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D:\~SmChSpt\WebSite\DownloadableFiles\QS-QuizScoreboard\"/>
    </mc:Choice>
  </mc:AlternateContent>
  <xr:revisionPtr revIDLastSave="0" documentId="8_{3D7B2BA4-4400-44CE-868A-16044C6112D3}" xr6:coauthVersionLast="47" xr6:coauthVersionMax="47" xr10:uidLastSave="{00000000-0000-0000-0000-000000000000}"/>
  <bookViews>
    <workbookView xWindow="-108" yWindow="-108" windowWidth="23256" windowHeight="12456" activeTab="2" xr2:uid="{00000000-000D-0000-FFFF-FFFF00000000}"/>
  </bookViews>
  <sheets>
    <sheet name="Instructions" sheetId="2" r:id="rId1"/>
    <sheet name="ScoreBoard" sheetId="1" r:id="rId2"/>
    <sheet name="LeaderBoard" sheetId="3" r:id="rId3"/>
  </sheets>
  <definedNames>
    <definedName name="LeaderBd">LeaderBoard!$A$2:$Q$28</definedName>
    <definedName name="Scoreboard">ScoreBoard!$B$2:$AA$19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 i="1" l="1"/>
  <c r="X18" i="1"/>
  <c r="B25" i="3"/>
  <c r="E18" i="1"/>
  <c r="H18" i="1"/>
  <c r="AA2" i="1"/>
  <c r="Z2" i="1"/>
  <c r="Y2" i="1"/>
  <c r="W2" i="1"/>
  <c r="V2" i="1"/>
  <c r="U2" i="1"/>
  <c r="T2" i="1"/>
  <c r="S2" i="1"/>
  <c r="R2" i="1"/>
  <c r="Q2" i="1"/>
  <c r="P2" i="1"/>
  <c r="O2" i="1"/>
  <c r="N2" i="1"/>
  <c r="M2" i="1"/>
  <c r="L2" i="1"/>
  <c r="K2" i="1"/>
  <c r="J2" i="1"/>
  <c r="I2" i="1"/>
  <c r="H2" i="1"/>
  <c r="G2" i="1"/>
  <c r="F2" i="1"/>
  <c r="B2" i="1"/>
  <c r="E2" i="1"/>
  <c r="C2" i="1"/>
  <c r="D2" i="1"/>
  <c r="D18" i="1"/>
  <c r="I18" i="1"/>
  <c r="B3" i="3"/>
  <c r="B6" i="3"/>
  <c r="B7" i="3"/>
  <c r="B9" i="3"/>
  <c r="B5" i="3"/>
  <c r="B8" i="3"/>
  <c r="B10" i="3"/>
  <c r="B11" i="3"/>
  <c r="B12" i="3"/>
  <c r="B13" i="3"/>
  <c r="B14" i="3"/>
  <c r="B15" i="3"/>
  <c r="B16" i="3"/>
  <c r="B17" i="3"/>
  <c r="B18" i="3"/>
  <c r="B19" i="3"/>
  <c r="B20" i="3"/>
  <c r="B21" i="3"/>
  <c r="B22" i="3"/>
  <c r="B23" i="3"/>
  <c r="B24" i="3"/>
  <c r="B26" i="3"/>
  <c r="B27" i="3"/>
  <c r="B28" i="3"/>
  <c r="Z18" i="1"/>
  <c r="B4" i="3"/>
  <c r="Y18" i="1"/>
  <c r="R18" i="1"/>
  <c r="Q18" i="1"/>
  <c r="P18" i="1"/>
  <c r="O18" i="1"/>
  <c r="N18" i="1"/>
  <c r="M18" i="1"/>
  <c r="L18" i="1"/>
  <c r="K18" i="1"/>
  <c r="J18" i="1"/>
  <c r="W18" i="1"/>
  <c r="V18" i="1"/>
  <c r="S18" i="1"/>
  <c r="AA18" i="1"/>
  <c r="U18" i="1"/>
  <c r="F18" i="1"/>
  <c r="C18" i="1"/>
  <c r="G18" i="1"/>
  <c r="B18" i="1"/>
  <c r="T18" i="1" l="1"/>
</calcChain>
</file>

<file path=xl/sharedStrings.xml><?xml version="1.0" encoding="utf-8"?>
<sst xmlns="http://schemas.openxmlformats.org/spreadsheetml/2006/main" count="105" uniqueCount="79">
  <si>
    <t>Total Score</t>
  </si>
  <si>
    <t>1:  General Knowledge</t>
  </si>
  <si>
    <t>2:  Music</t>
  </si>
  <si>
    <t>3:  Television</t>
  </si>
  <si>
    <t>4:  Around the World</t>
  </si>
  <si>
    <t>5:  Mix and Match</t>
  </si>
  <si>
    <t>6:  Sport</t>
  </si>
  <si>
    <t>A</t>
  </si>
  <si>
    <t>B</t>
  </si>
  <si>
    <t>C</t>
  </si>
  <si>
    <t>D</t>
  </si>
  <si>
    <t>E</t>
  </si>
  <si>
    <t>F</t>
  </si>
  <si>
    <t>G</t>
  </si>
  <si>
    <t>H</t>
  </si>
  <si>
    <t>I</t>
  </si>
  <si>
    <t>Charity Name - Quiz Evening</t>
  </si>
  <si>
    <t xml:space="preserve">Joker Round            </t>
  </si>
  <si>
    <t>J</t>
  </si>
  <si>
    <t>K</t>
  </si>
  <si>
    <t>L</t>
  </si>
  <si>
    <r>
      <t>©</t>
    </r>
    <r>
      <rPr>
        <sz val="6"/>
        <rFont val="Arial"/>
        <family val="2"/>
      </rPr>
      <t xml:space="preserve"> 2007-24, </t>
    </r>
    <r>
      <rPr>
        <b/>
        <sz val="8"/>
        <rFont val="Arial"/>
        <family val="2"/>
      </rPr>
      <t xml:space="preserve"> Small Charity Support</t>
    </r>
    <r>
      <rPr>
        <sz val="7"/>
        <rFont val="Arial"/>
        <family val="2"/>
      </rPr>
      <t xml:space="preserve">
Supporting small charities &amp; voluntary groups</t>
    </r>
  </si>
  <si>
    <t>7:  News</t>
  </si>
  <si>
    <t>8:  Fashion</t>
  </si>
  <si>
    <t>9:  On the Road</t>
  </si>
  <si>
    <t>11: House &amp; Garden</t>
  </si>
  <si>
    <t>10: Food &amp; Drink</t>
  </si>
  <si>
    <t>12: Pot Luck</t>
  </si>
  <si>
    <r>
      <rPr>
        <b/>
        <sz val="12"/>
        <rFont val="Arial"/>
        <family val="2"/>
      </rPr>
      <t>Set Your Own Event Name</t>
    </r>
    <r>
      <rPr>
        <sz val="10"/>
        <rFont val="Arial"/>
        <family val="2"/>
      </rPr>
      <t xml:space="preserve">
Go to the top row of the Quiz-scoreboard.   Highlight the example title.   Overtype it with your own event name.
It is recommended that you do not try to alter the formatting of the title (font/colour/etc) unless you are familiar with MS-Excel.
 </t>
    </r>
  </si>
  <si>
    <t>M</t>
  </si>
  <si>
    <t>N</t>
  </si>
  <si>
    <t>O</t>
  </si>
  <si>
    <t>Marathon Round 1</t>
  </si>
  <si>
    <t>Marathon Round 2</t>
  </si>
  <si>
    <t xml:space="preserve">Joker 
Round            </t>
  </si>
  <si>
    <t>Total 
Score</t>
  </si>
  <si>
    <t>Bill's Bunch</t>
  </si>
  <si>
    <t>P</t>
  </si>
  <si>
    <t>Q</t>
  </si>
  <si>
    <t>R</t>
  </si>
  <si>
    <t>S</t>
  </si>
  <si>
    <t>T</t>
  </si>
  <si>
    <t>U</t>
  </si>
  <si>
    <t>V</t>
  </si>
  <si>
    <t>W</t>
  </si>
  <si>
    <t>X</t>
  </si>
  <si>
    <t>Y</t>
  </si>
  <si>
    <t>Z</t>
  </si>
  <si>
    <t>Cavaliers</t>
  </si>
  <si>
    <t>Devil's Cap</t>
  </si>
  <si>
    <t>Enterprise</t>
  </si>
  <si>
    <t>Allcomers</t>
  </si>
  <si>
    <t>Table/Team</t>
  </si>
  <si>
    <t>UncleTom's</t>
  </si>
  <si>
    <t>Valiants</t>
  </si>
  <si>
    <t>© 2007-24,  Small Charity Support           Supporting small charities &amp; voluntary groups</t>
  </si>
  <si>
    <r>
      <t xml:space="preserve">Some example quiz-round scores for Quiz-rounds 1-8, have been entered to give you an idea of how the Scoreboard and Leaderboards function when up and running.
You can try out the spreadsheet (without needing the password) by entering some example scores of your own if you wish.
You can clear those examples to enter your own quiz-round titles and scores by highlighting the relevant cells and pressing "Delete".   
</t>
    </r>
    <r>
      <rPr>
        <b/>
        <sz val="11"/>
        <color rgb="FFFF0000"/>
        <rFont val="Arial"/>
        <family val="2"/>
      </rPr>
      <t>Do not alter or delete any other cells - particularly those which contain formulae - or the spreadsheet will not work properly.</t>
    </r>
    <r>
      <rPr>
        <sz val="10"/>
        <rFont val="Arial"/>
        <family val="2"/>
      </rPr>
      <t xml:space="preserve">
If you should change a cell accidentally either use the 'Undo' icon to reverse the error, or simply abandon your edit and start again.</t>
    </r>
  </si>
  <si>
    <r>
      <t xml:space="preserve">Other than the Quiz Score Cells </t>
    </r>
    <r>
      <rPr>
        <i/>
        <sz val="9"/>
        <rFont val="Arial"/>
        <family val="2"/>
      </rPr>
      <t>{Scoreboard B5:AA18,  Leaderboard D3:Q28}</t>
    </r>
    <r>
      <rPr>
        <sz val="10"/>
        <rFont val="Arial"/>
        <family val="2"/>
      </rPr>
      <t>,  all the other cells in this spreadsheet are initially locked (</t>
    </r>
    <r>
      <rPr>
        <i/>
        <sz val="10"/>
        <rFont val="Arial"/>
        <family val="2"/>
      </rPr>
      <t>ie:</t>
    </r>
    <r>
      <rPr>
        <sz val="10"/>
        <rFont val="Arial"/>
        <family val="2"/>
      </rPr>
      <t xml:space="preserve"> cannot be accessed or altered).   That is to prevent the formulae which calculate the total scores being altered inadvertently when the spreadsheet is in use to score a quiz.   </t>
    </r>
    <r>
      <rPr>
        <b/>
        <sz val="10"/>
        <rFont val="Arial"/>
        <family val="2"/>
      </rPr>
      <t>To unlock the scoreboard</t>
    </r>
    <r>
      <rPr>
        <sz val="10"/>
        <rFont val="Arial"/>
        <family val="2"/>
      </rPr>
      <t xml:space="preserve"> to customise it to you own needs, please e-mail </t>
    </r>
    <r>
      <rPr>
        <b/>
        <i/>
        <sz val="10"/>
        <rFont val="Arial"/>
        <family val="2"/>
      </rPr>
      <t>enquiries@smallcharitysupport.uk</t>
    </r>
    <r>
      <rPr>
        <sz val="10"/>
        <rFont val="Arial"/>
        <family val="2"/>
      </rPr>
      <t xml:space="preserve"> to request the password.
</t>
    </r>
    <r>
      <rPr>
        <b/>
        <sz val="10"/>
        <rFont val="Arial"/>
        <family val="2"/>
      </rPr>
      <t xml:space="preserve">This worksheet </t>
    </r>
    <r>
      <rPr>
        <b/>
        <i/>
        <sz val="9"/>
        <rFont val="Arial"/>
        <family val="2"/>
      </rPr>
      <t>{Intructions}</t>
    </r>
    <r>
      <rPr>
        <b/>
        <sz val="10"/>
        <rFont val="Arial"/>
        <family val="2"/>
      </rPr>
      <t xml:space="preserve"> is permenantly locked for copyright reasons.</t>
    </r>
    <r>
      <rPr>
        <sz val="10"/>
        <rFont val="Arial"/>
        <family val="2"/>
      </rPr>
      <t xml:space="preserve">
 </t>
    </r>
  </si>
  <si>
    <r>
      <rPr>
        <b/>
        <sz val="12"/>
        <rFont val="Arial"/>
        <family val="2"/>
      </rPr>
      <t>Set Your Own Quiz-Rounds Topics Titles</t>
    </r>
    <r>
      <rPr>
        <sz val="10"/>
        <rFont val="Arial"/>
        <family val="2"/>
      </rPr>
      <t xml:space="preserve">
The spreadsheet has, intentionally, been set up with 12 rows for the Quiz-Rounds scores - more than expected to be necessary.
Go through each of the example Quiz-Round titles </t>
    </r>
    <r>
      <rPr>
        <i/>
        <sz val="9"/>
        <rFont val="Arial"/>
        <family val="2"/>
      </rPr>
      <t>{Scoreboard: Column-A or Leaderboard: Row 2}</t>
    </r>
    <r>
      <rPr>
        <sz val="10"/>
        <rFont val="Arial"/>
        <family val="2"/>
      </rPr>
      <t xml:space="preserve"> and replace them with your own titles or Round numbers.
</t>
    </r>
    <r>
      <rPr>
        <b/>
        <sz val="10"/>
        <color rgb="FFFF0000"/>
        <rFont val="Arial"/>
        <family val="2"/>
      </rPr>
      <t>DO NOT ADD, MOVE OR DELETE ANY ROWS OR COLUMNS</t>
    </r>
    <r>
      <rPr>
        <sz val="10"/>
        <rFont val="Arial"/>
        <family val="2"/>
      </rPr>
      <t xml:space="preserve">
Any rounds which are not needed should just be cleared of any data and hidden from view instead.   </t>
    </r>
    <r>
      <rPr>
        <i/>
        <sz val="10"/>
        <rFont val="Arial"/>
        <family val="2"/>
      </rPr>
      <t>eg:</t>
    </r>
    <r>
      <rPr>
        <sz val="10"/>
        <rFont val="Arial"/>
        <family val="2"/>
      </rPr>
      <t xml:space="preserve"> if your quiz has only 8 rounds, highligh the entire rows/columns for rounds 9-12 </t>
    </r>
    <r>
      <rPr>
        <i/>
        <sz val="9"/>
        <rFont val="Arial"/>
        <family val="2"/>
      </rPr>
      <t>{ie: Scoreboard: rows 13-16;   Leaderboard: columns M-P}</t>
    </r>
    <r>
      <rPr>
        <sz val="10"/>
        <rFont val="Arial"/>
        <family val="2"/>
      </rPr>
      <t xml:space="preserve"> and click on </t>
    </r>
    <r>
      <rPr>
        <i/>
        <sz val="10"/>
        <rFont val="Arial"/>
        <family val="2"/>
      </rPr>
      <t>Cells/Format/Visibility/Hide Rows or Columns as appropriate.</t>
    </r>
  </si>
  <si>
    <r>
      <rPr>
        <b/>
        <sz val="12"/>
        <rFont val="Arial"/>
        <family val="2"/>
      </rPr>
      <t>Running Score Totals</t>
    </r>
    <r>
      <rPr>
        <sz val="10"/>
        <rFont val="Arial"/>
        <family val="2"/>
      </rPr>
      <t xml:space="preserve">
As the Quiz-Rounds progress and the scores are entered, the running total for each Table/Team is calculated automatically - in row-19 at the bottom of the Scoreboard and in column-C at the left of the Leaderboard.   
The Table(s)/Team(s) with the highest running total(s) is(are) automatically highlighted.</t>
    </r>
    <r>
      <rPr>
        <sz val="6"/>
        <rFont val="Arial"/>
        <family val="2"/>
      </rPr>
      <t xml:space="preserve">
</t>
    </r>
    <r>
      <rPr>
        <b/>
        <sz val="10"/>
        <color rgb="FFFF0000"/>
        <rFont val="Arial"/>
        <family val="2"/>
      </rPr>
      <t>REMINDER:</t>
    </r>
    <r>
      <rPr>
        <sz val="10"/>
        <rFont val="Arial"/>
        <family val="2"/>
      </rPr>
      <t xml:space="preserve">  The running total automatically includes the doubling of the points for the Quiz-Round in which the Table/Team played its Joker.   
Tables/Teams which have played their Joker are also highlighted in the duplicate Table/Team letters in row-20 at the bottom of the ScoreBoard, and in column-A of the Leaderboard.</t>
    </r>
  </si>
  <si>
    <t>Wild Witches</t>
  </si>
  <si>
    <t>Glamour Girls</t>
  </si>
  <si>
    <t>Fred's Friends</t>
  </si>
  <si>
    <t>Round  /  Table</t>
  </si>
  <si>
    <r>
      <t xml:space="preserve">The Spreadsheet comes in two layouts:
</t>
    </r>
    <r>
      <rPr>
        <b/>
        <sz val="10"/>
        <rFont val="Arial"/>
        <family val="2"/>
      </rPr>
      <t>Scoreboard</t>
    </r>
    <r>
      <rPr>
        <sz val="10"/>
        <rFont val="Arial"/>
        <family val="2"/>
      </rPr>
      <t xml:space="preserve"> - with quiz rounds in rows and tables/teams in column-headers;
</t>
    </r>
    <r>
      <rPr>
        <b/>
        <sz val="10"/>
        <rFont val="Arial"/>
        <family val="2"/>
      </rPr>
      <t>Leaderboard</t>
    </r>
    <r>
      <rPr>
        <sz val="10"/>
        <rFont val="Arial"/>
        <family val="2"/>
      </rPr>
      <t xml:space="preserve"> - with quiz rounds in columns and tables/teams in rows;
Otherwise the two layouts function in a similar way.
Both layouts can, optionally, be auto-sorted into score order (</t>
    </r>
    <r>
      <rPr>
        <i/>
        <sz val="9"/>
        <rFont val="Arial"/>
        <family val="2"/>
      </rPr>
      <t>Scoreboard highest at the left, Leaderboard highest at the top</t>
    </r>
    <r>
      <rPr>
        <sz val="10"/>
        <rFont val="Arial"/>
        <family val="2"/>
      </rPr>
      <t xml:space="preserve">)
</t>
    </r>
  </si>
  <si>
    <r>
      <t>To Set Up the Spreadsheet for Your Own Quiz</t>
    </r>
    <r>
      <rPr>
        <sz val="12"/>
        <rFont val="Arial"/>
        <family val="2"/>
      </rPr>
      <t xml:space="preserve">
First, unlock the Scoreboard and/or Leaderboard workdsheets
</t>
    </r>
    <r>
      <rPr>
        <b/>
        <i/>
        <sz val="10"/>
        <rFont val="Arial"/>
        <family val="2"/>
      </rPr>
      <t>Note</t>
    </r>
    <r>
      <rPr>
        <i/>
        <sz val="10"/>
        <rFont val="Arial"/>
        <family val="2"/>
      </rPr>
      <t>:  Scores are NOT duplicated between the two versions - choose either the Scoreboard or Leaderboard to suit your event.</t>
    </r>
  </si>
  <si>
    <r>
      <rPr>
        <b/>
        <sz val="12"/>
        <rFont val="Arial"/>
        <family val="2"/>
      </rPr>
      <t>Set the Number of Tables/Teams</t>
    </r>
    <r>
      <rPr>
        <b/>
        <sz val="10"/>
        <rFont val="Arial"/>
        <family val="2"/>
      </rPr>
      <t xml:space="preserve">
</t>
    </r>
    <r>
      <rPr>
        <sz val="10"/>
        <rFont val="Arial"/>
        <family val="2"/>
      </rPr>
      <t xml:space="preserve">The spreadsheet has, intentionally, been set up with 26 columns/rows for the Tables/Teams - more than expected to be necessary.
</t>
    </r>
    <r>
      <rPr>
        <b/>
        <sz val="10"/>
        <color rgb="FFFF0000"/>
        <rFont val="Arial"/>
        <family val="2"/>
      </rPr>
      <t>DO NOT ADD, MOVE OR DELETE ANY COLUMNS OR ROWS</t>
    </r>
    <r>
      <rPr>
        <sz val="10"/>
        <rFont val="Arial"/>
        <family val="2"/>
      </rPr>
      <t xml:space="preserve">
Any tables/teams which are not needed should just be cleared of any data and hidden from view instead.   </t>
    </r>
    <r>
      <rPr>
        <i/>
        <sz val="10"/>
        <rFont val="Arial"/>
        <family val="2"/>
      </rPr>
      <t>eg:</t>
    </r>
    <r>
      <rPr>
        <sz val="10"/>
        <rFont val="Arial"/>
        <family val="2"/>
      </rPr>
      <t xml:space="preserve"> if your event has only 10 tables/teams rounds, highlight the entire columns/rows for tables/teams K-Z </t>
    </r>
    <r>
      <rPr>
        <i/>
        <sz val="9"/>
        <rFont val="Arial"/>
        <family val="2"/>
      </rPr>
      <t>{ie: Scoreboard: columns L-AA;  Leaderboard: rows 13-28}</t>
    </r>
    <r>
      <rPr>
        <sz val="10"/>
        <rFont val="Arial"/>
        <family val="2"/>
      </rPr>
      <t xml:space="preserve"> and click on </t>
    </r>
    <r>
      <rPr>
        <i/>
        <sz val="10"/>
        <rFont val="Arial"/>
        <family val="2"/>
      </rPr>
      <t>Cells/Format/Visibility/Hide Columns</t>
    </r>
    <r>
      <rPr>
        <sz val="10"/>
        <rFont val="Arial"/>
        <family val="2"/>
      </rPr>
      <t xml:space="preserve"> or Rows, as appropriate.
</t>
    </r>
    <r>
      <rPr>
        <b/>
        <sz val="10"/>
        <rFont val="Arial"/>
        <family val="2"/>
      </rPr>
      <t>Note:</t>
    </r>
    <r>
      <rPr>
        <sz val="10"/>
        <rFont val="Arial"/>
        <family val="2"/>
      </rPr>
      <t xml:space="preserve">  The spreadsheet column-letters do </t>
    </r>
    <r>
      <rPr>
        <b/>
        <sz val="10"/>
        <rFont val="Arial"/>
        <family val="2"/>
      </rPr>
      <t>NOT</t>
    </r>
    <r>
      <rPr>
        <sz val="10"/>
        <rFont val="Arial"/>
        <family val="2"/>
      </rPr>
      <t xml:space="preserve"> match the table/team letters and the row-numbers do not match the quiz round numbers.
          The width/height of the columns/rows can be altered - larger or smaller - to fit the width/height of the computer/laptop/projector screen.
   </t>
    </r>
  </si>
  <si>
    <t>© 2017-2025  Small Charity Support   -   Commercial use not allowed</t>
  </si>
  <si>
    <t>Pirates</t>
  </si>
  <si>
    <t>Pen Pushers</t>
  </si>
  <si>
    <t>Bigwigs</t>
  </si>
  <si>
    <t>AlsoRan</t>
  </si>
  <si>
    <t>High Five</t>
  </si>
  <si>
    <t>Adjusting the Scoreboard and Leaderboard</t>
  </si>
  <si>
    <r>
      <t>After the scores have been entered for each round, if desired both the Scoreboard and the Leaderboard can be automatically adjusted so that the Teams/Tables are re-organised in descending order based on their current score - highest scoring Table/Team at the left (Scorebards) or top (Leaderboard).</t>
    </r>
    <r>
      <rPr>
        <sz val="6"/>
        <rFont val="Arial"/>
        <family val="2"/>
      </rPr>
      <t xml:space="preserve">
</t>
    </r>
    <r>
      <rPr>
        <sz val="10"/>
        <rFont val="Arial"/>
        <family val="2"/>
      </rPr>
      <t xml:space="preserve">Click on the Range-Name cell </t>
    </r>
    <r>
      <rPr>
        <i/>
        <sz val="9"/>
        <rFont val="Arial"/>
        <family val="2"/>
      </rPr>
      <t>{immediately above column-A - see illustration, right}</t>
    </r>
    <r>
      <rPr>
        <sz val="10"/>
        <rFont val="Arial"/>
        <family val="2"/>
      </rPr>
      <t xml:space="preserve"> and select Scoreboard or LeaderBd as appropriate.   This will highlight all the cells B2-AA19 (Scoreboard) or A2:Q28 (Leaderboard).
Then click on "Data/Sort" in the main menu.
The Sort has been pre-set to sort all the data in descending order using the Tables/Teams current scores in Row-18 (Scoreboard) or Column-C (Leaderboard), putting the highest scores at the top to the lowest scores at the bottom.</t>
    </r>
  </si>
  <si>
    <r>
      <rPr>
        <b/>
        <sz val="11"/>
        <rFont val="Arial"/>
        <family val="2"/>
      </rPr>
      <t>Displaying the Scores during the Event</t>
    </r>
    <r>
      <rPr>
        <sz val="10"/>
        <rFont val="Arial"/>
        <family val="2"/>
      </rPr>
      <t xml:space="preserve">
The spreadsheet has been designed to allow the scores for previous rounds to be displayed (</t>
    </r>
    <r>
      <rPr>
        <i/>
        <sz val="10"/>
        <rFont val="Arial"/>
        <family val="2"/>
      </rPr>
      <t>eg</t>
    </r>
    <r>
      <rPr>
        <sz val="10"/>
        <rFont val="Arial"/>
        <family val="2"/>
      </rPr>
      <t>: projected on a screen for all to see) as the quiz progresses.
If your QuizMaster also displays the questions during the rounds, why not invest in the modest cost (</t>
    </r>
    <r>
      <rPr>
        <i/>
        <sz val="9"/>
        <rFont val="Arial"/>
        <family val="2"/>
      </rPr>
      <t>ca.</t>
    </r>
    <r>
      <rPr>
        <sz val="10"/>
        <rFont val="Arial"/>
        <family val="2"/>
      </rPr>
      <t xml:space="preserve">£10) of a bi-directional HDMI switch (like the one illustrated right).  Then you can use two laptops/computers (one displaying the next round of questions while the scores of the previous rounds are being entered into the other) and with the "click of a switch" you can quickly show the participants how they are getting on without having to fiddle with changing leads to the projector.
</t>
    </r>
  </si>
  <si>
    <r>
      <rPr>
        <b/>
        <sz val="12"/>
        <rFont val="Arial"/>
        <family val="2"/>
      </rPr>
      <t>Scoring</t>
    </r>
    <r>
      <rPr>
        <sz val="10"/>
        <rFont val="Arial"/>
        <family val="2"/>
      </rPr>
      <t xml:space="preserve">
For each Quiz-round enter the </t>
    </r>
    <r>
      <rPr>
        <b/>
        <sz val="10"/>
        <color rgb="FFFF0000"/>
        <rFont val="Arial"/>
        <family val="2"/>
      </rPr>
      <t>actual score</t>
    </r>
    <r>
      <rPr>
        <sz val="10"/>
        <rFont val="Arial"/>
        <family val="2"/>
      </rPr>
      <t xml:space="preserve"> for each table/team in the corresponding cell in the spreadsheet.
</t>
    </r>
    <r>
      <rPr>
        <b/>
        <sz val="10"/>
        <color rgb="FFFF0000"/>
        <rFont val="Arial"/>
        <family val="2"/>
      </rPr>
      <t>DO NOT</t>
    </r>
    <r>
      <rPr>
        <sz val="10"/>
        <rFont val="Arial"/>
      </rPr>
      <t xml:space="preserve"> manually double the score for table/teams which have played their Joker card.
</t>
    </r>
    <r>
      <rPr>
        <b/>
        <sz val="10"/>
        <color rgb="FFFF0000"/>
        <rFont val="Arial"/>
        <family val="2"/>
      </rPr>
      <t xml:space="preserve">NOTE:  </t>
    </r>
    <r>
      <rPr>
        <sz val="10"/>
        <rFont val="Arial"/>
      </rPr>
      <t xml:space="preserve">the spreadsheet </t>
    </r>
    <r>
      <rPr>
        <b/>
        <sz val="10"/>
        <color rgb="FFFF0000"/>
        <rFont val="Arial"/>
        <family val="2"/>
      </rPr>
      <t>DOES NOT</t>
    </r>
    <r>
      <rPr>
        <sz val="10"/>
        <rFont val="Arial"/>
      </rPr>
      <t xml:space="preserve"> currently duplicate scores between the Scoreboard and the Leaderboard worksheets.   Scores have to be entered manually into either spreadsheet (or both, if you want to use both layouts at the same time)..
</t>
    </r>
    <r>
      <rPr>
        <b/>
        <sz val="12"/>
        <rFont val="Arial"/>
        <family val="2"/>
      </rPr>
      <t>Playing the Joker</t>
    </r>
    <r>
      <rPr>
        <sz val="10"/>
        <rFont val="Arial"/>
      </rPr>
      <t xml:space="preserve">
When a table/team plays their Joker, enter the relevant Quiz-Round number into the Joker-Row (Scoreboard: row-4;  Leaderboard: column-D).
</t>
    </r>
    <r>
      <rPr>
        <b/>
        <sz val="10"/>
        <color rgb="FFFF0000"/>
        <rFont val="Arial"/>
        <family val="2"/>
      </rPr>
      <t>NOTE:  DO NOT double the round score when entering the scores for teams/tables which have played their Joker.   The spreadsheet will automatically highlight the relevant Quiz-Round/Table/team cell and double the score entered into that cell when calculating the running totals for each table/team.   (See the example scores in the scoreboard)</t>
    </r>
    <r>
      <rPr>
        <sz val="10"/>
        <color rgb="FFFF0000"/>
        <rFont val="Arial"/>
        <family val="2"/>
      </rPr>
      <t>.</t>
    </r>
    <r>
      <rPr>
        <sz val="10"/>
        <rFont val="Arial"/>
      </rPr>
      <t xml:space="preserve">
</t>
    </r>
    <r>
      <rPr>
        <b/>
        <sz val="10"/>
        <color rgb="FFFF0000"/>
        <rFont val="Arial"/>
        <family val="2"/>
      </rPr>
      <t>Note:</t>
    </r>
    <r>
      <rPr>
        <sz val="10"/>
        <rFont val="Arial"/>
      </rPr>
      <t xml:space="preserve">  The Joker card facility should </t>
    </r>
    <r>
      <rPr>
        <b/>
        <sz val="10"/>
        <color rgb="FFFF0000"/>
        <rFont val="Arial"/>
        <family val="2"/>
      </rPr>
      <t>NOT</t>
    </r>
    <r>
      <rPr>
        <sz val="10"/>
        <rFont val="Arial"/>
      </rPr>
      <t xml:space="preserve"> be applied to the Marathon rounds.
 </t>
    </r>
  </si>
  <si>
    <t>Quiz Event ScoreBoard</t>
  </si>
  <si>
    <r>
      <t xml:space="preserve">This Quiz Scoreboard is copyright © 2007-2025 but may be used free of charge by charities and other not-for-profit voluntary organisations for their fundraising or social Quiz Nights, provided that the credit (bottom left-hand corner, cell A14 of the Scoreboard and bottom row A29 of the Leaderboard) is always kept on display.
</t>
    </r>
    <r>
      <rPr>
        <b/>
        <sz val="12"/>
        <rFont val="Arial"/>
        <family val="2"/>
      </rPr>
      <t>It may not be used for commercial purposes</t>
    </r>
    <r>
      <rPr>
        <sz val="10"/>
        <rFont val="Arial"/>
        <family val="2"/>
      </rPr>
      <t xml:space="preserve">, </t>
    </r>
    <r>
      <rPr>
        <i/>
        <sz val="10"/>
        <rFont val="Arial"/>
        <family val="2"/>
      </rPr>
      <t>eg:</t>
    </r>
    <r>
      <rPr>
        <sz val="10"/>
        <rFont val="Arial"/>
        <family val="2"/>
      </rPr>
      <t xml:space="preserve"> being sold, or used by professional quiz-masters 
                                                                                           or event-managers charging for their services.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</si>
</sst>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2"/>
      <name val="Arial"/>
      <family val="2"/>
    </font>
    <font>
      <sz val="8"/>
      <name val="Arial"/>
    </font>
    <font>
      <b/>
      <sz val="11"/>
      <name val="Arial"/>
      <family val="2"/>
    </font>
    <font>
      <b/>
      <i/>
      <sz val="12"/>
      <name val="Arial"/>
      <family val="2"/>
    </font>
    <font>
      <b/>
      <sz val="10"/>
      <name val="Arial"/>
      <family val="2"/>
    </font>
    <font>
      <sz val="8"/>
      <name val="Arial"/>
      <family val="2"/>
    </font>
    <font>
      <sz val="6"/>
      <name val="Arial"/>
      <family val="2"/>
    </font>
    <font>
      <sz val="7"/>
      <name val="Arial"/>
      <family val="2"/>
    </font>
    <font>
      <b/>
      <sz val="8"/>
      <name val="Arial"/>
      <family val="2"/>
    </font>
    <font>
      <b/>
      <sz val="12"/>
      <color rgb="FFFFFF00"/>
      <name val="Aristocrat SF"/>
    </font>
    <font>
      <b/>
      <sz val="24"/>
      <color theme="4" tint="-0.249977111117893"/>
      <name val="Apple Boy BTN"/>
      <family val="2"/>
    </font>
    <font>
      <sz val="10"/>
      <name val="Arial"/>
      <family val="2"/>
    </font>
    <font>
      <i/>
      <sz val="10"/>
      <name val="Arial"/>
      <family val="2"/>
    </font>
    <font>
      <b/>
      <sz val="10"/>
      <color rgb="FFFF0000"/>
      <name val="Arial"/>
      <family val="2"/>
    </font>
    <font>
      <b/>
      <sz val="11"/>
      <color rgb="FFFF0000"/>
      <name val="Arial"/>
      <family val="2"/>
    </font>
    <font>
      <b/>
      <sz val="14"/>
      <name val="Arial"/>
      <family val="2"/>
    </font>
    <font>
      <b/>
      <i/>
      <sz val="10"/>
      <name val="Arial"/>
      <family val="2"/>
    </font>
    <font>
      <sz val="12"/>
      <name val="Arial"/>
      <family val="2"/>
    </font>
    <font>
      <sz val="10"/>
      <color rgb="FFFF0000"/>
      <name val="Arial"/>
      <family val="2"/>
    </font>
    <font>
      <i/>
      <sz val="9"/>
      <name val="Arial"/>
      <family val="2"/>
    </font>
    <font>
      <b/>
      <i/>
      <sz val="9"/>
      <name val="Arial"/>
      <family val="2"/>
    </font>
    <font>
      <b/>
      <sz val="24"/>
      <name val="Arial"/>
      <family val="2"/>
    </font>
  </fonts>
  <fills count="11">
    <fill>
      <patternFill patternType="none"/>
    </fill>
    <fill>
      <patternFill patternType="gray125"/>
    </fill>
    <fill>
      <patternFill patternType="solid">
        <fgColor indexed="41"/>
        <bgColor indexed="64"/>
      </patternFill>
    </fill>
    <fill>
      <patternFill patternType="solid">
        <fgColor theme="3" tint="0.59999389629810485"/>
        <bgColor indexed="64"/>
      </patternFill>
    </fill>
    <fill>
      <patternFill patternType="solid">
        <fgColor rgb="FFFF0000"/>
        <bgColor indexed="64"/>
      </patternFill>
    </fill>
    <fill>
      <patternFill patternType="solid">
        <fgColor rgb="FFFFFFCC"/>
        <bgColor indexed="64"/>
      </patternFill>
    </fill>
    <fill>
      <patternFill patternType="solid">
        <fgColor rgb="FFCCFFCC"/>
        <bgColor indexed="64"/>
      </patternFill>
    </fill>
    <fill>
      <patternFill patternType="solid">
        <fgColor rgb="FFFF9999"/>
        <bgColor indexed="64"/>
      </patternFill>
    </fill>
    <fill>
      <patternFill patternType="solid">
        <fgColor rgb="FFFFCC99"/>
        <bgColor indexed="64"/>
      </patternFill>
    </fill>
    <fill>
      <patternFill patternType="solid">
        <fgColor theme="6" tint="0.39997558519241921"/>
        <bgColor indexed="64"/>
      </patternFill>
    </fill>
    <fill>
      <patternFill patternType="solid">
        <fgColor theme="0"/>
        <bgColor indexed="64"/>
      </patternFill>
    </fill>
  </fills>
  <borders count="54">
    <border>
      <left/>
      <right/>
      <top/>
      <bottom/>
      <diagonal/>
    </border>
    <border>
      <left style="thick">
        <color indexed="64"/>
      </left>
      <right/>
      <top style="thick">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n">
        <color indexed="64"/>
      </bottom>
      <diagonal/>
    </border>
    <border>
      <left style="thick">
        <color indexed="64"/>
      </left>
      <right/>
      <top/>
      <bottom/>
      <diagonal/>
    </border>
    <border>
      <left style="thick">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right style="thin">
        <color indexed="64"/>
      </right>
      <top style="thick">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ck">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medium">
        <color indexed="64"/>
      </bottom>
      <diagonal/>
    </border>
    <border>
      <left style="medium">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bottom style="medium">
        <color indexed="64"/>
      </bottom>
      <diagonal/>
    </border>
    <border>
      <left style="medium">
        <color indexed="64"/>
      </left>
      <right style="thin">
        <color indexed="64"/>
      </right>
      <top style="thick">
        <color indexed="64"/>
      </top>
      <bottom style="medium">
        <color indexed="64"/>
      </bottom>
      <diagonal/>
    </border>
    <border>
      <left style="thick">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ck">
        <color indexed="64"/>
      </bottom>
      <diagonal/>
    </border>
    <border>
      <left style="thick">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s>
  <cellStyleXfs count="1">
    <xf numFmtId="0" fontId="0" fillId="0" borderId="0"/>
  </cellStyleXfs>
  <cellXfs count="98">
    <xf numFmtId="0" fontId="0" fillId="0" borderId="0" xfId="0"/>
    <xf numFmtId="0" fontId="0" fillId="0" borderId="0" xfId="0" applyAlignment="1">
      <alignment vertical="top"/>
    </xf>
    <xf numFmtId="0" fontId="12" fillId="0" borderId="0" xfId="0" applyFont="1" applyAlignment="1">
      <alignment vertical="top" wrapText="1"/>
    </xf>
    <xf numFmtId="0" fontId="12" fillId="0" borderId="0" xfId="0" applyFont="1" applyAlignment="1">
      <alignment vertical="top"/>
    </xf>
    <xf numFmtId="0" fontId="16" fillId="0" borderId="0" xfId="0" applyFont="1" applyAlignment="1">
      <alignment horizontal="center" vertical="top" wrapText="1"/>
    </xf>
    <xf numFmtId="0" fontId="0" fillId="0" borderId="0" xfId="0" applyAlignment="1">
      <alignment horizontal="center" vertical="top"/>
    </xf>
    <xf numFmtId="0" fontId="5" fillId="0" borderId="0" xfId="0" applyFont="1" applyAlignment="1">
      <alignment vertical="top" wrapText="1"/>
    </xf>
    <xf numFmtId="0" fontId="5" fillId="9" borderId="10" xfId="0" applyFont="1" applyFill="1" applyBorder="1" applyAlignment="1">
      <alignment horizontal="center" vertical="top"/>
    </xf>
    <xf numFmtId="0" fontId="0" fillId="2" borderId="16" xfId="0" applyFill="1" applyBorder="1"/>
    <xf numFmtId="0" fontId="0" fillId="2" borderId="0" xfId="0" applyFill="1"/>
    <xf numFmtId="0" fontId="10" fillId="4" borderId="14" xfId="0" applyFont="1" applyFill="1" applyBorder="1" applyAlignment="1">
      <alignment horizontal="right" vertical="center" indent="1"/>
    </xf>
    <xf numFmtId="0" fontId="0" fillId="2" borderId="16" xfId="0" applyFill="1" applyBorder="1" applyAlignment="1">
      <alignment vertical="center"/>
    </xf>
    <xf numFmtId="0" fontId="0" fillId="2" borderId="0" xfId="0" applyFill="1" applyAlignment="1">
      <alignment vertical="center"/>
    </xf>
    <xf numFmtId="0" fontId="5" fillId="6" borderId="21" xfId="0" applyFont="1" applyFill="1" applyBorder="1" applyAlignment="1">
      <alignment horizontal="left" vertical="center" indent="1"/>
    </xf>
    <xf numFmtId="0" fontId="1" fillId="3" borderId="1" xfId="0" applyFont="1" applyFill="1" applyBorder="1" applyAlignment="1">
      <alignment horizontal="left" vertical="center" indent="1"/>
    </xf>
    <xf numFmtId="0" fontId="1" fillId="2" borderId="16" xfId="0" applyFont="1" applyFill="1" applyBorder="1" applyAlignment="1">
      <alignment vertical="center"/>
    </xf>
    <xf numFmtId="0" fontId="1" fillId="2" borderId="0" xfId="0" applyFont="1" applyFill="1" applyAlignment="1">
      <alignment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0" fillId="2" borderId="16" xfId="0" applyFill="1" applyBorder="1" applyAlignment="1">
      <alignment vertical="top"/>
    </xf>
    <xf numFmtId="0" fontId="0" fillId="2" borderId="0" xfId="0" applyFill="1" applyAlignment="1">
      <alignment vertical="top"/>
    </xf>
    <xf numFmtId="0" fontId="6" fillId="2" borderId="0" xfId="0" applyFont="1" applyFill="1" applyAlignment="1">
      <alignment horizontal="center" vertical="top"/>
    </xf>
    <xf numFmtId="0" fontId="0" fillId="2" borderId="0" xfId="0" applyFill="1" applyAlignment="1">
      <alignment horizontal="center"/>
    </xf>
    <xf numFmtId="0" fontId="6" fillId="2" borderId="33" xfId="0" applyFont="1" applyFill="1" applyBorder="1" applyAlignment="1">
      <alignment horizontal="left" vertical="center" wrapText="1"/>
    </xf>
    <xf numFmtId="0" fontId="22" fillId="0" borderId="0" xfId="0" applyFont="1" applyAlignment="1">
      <alignment horizontal="center" vertical="top"/>
    </xf>
    <xf numFmtId="0" fontId="11" fillId="0" borderId="0" xfId="0" applyFont="1" applyAlignment="1">
      <alignment vertical="center"/>
    </xf>
    <xf numFmtId="0" fontId="5" fillId="3" borderId="28" xfId="0" applyFont="1" applyFill="1" applyBorder="1" applyAlignment="1">
      <alignment horizontal="left" vertical="center" wrapText="1" indent="1"/>
    </xf>
    <xf numFmtId="0" fontId="5" fillId="7" borderId="30" xfId="0" applyFont="1" applyFill="1" applyBorder="1" applyAlignment="1">
      <alignment horizontal="center" vertical="top" textRotation="65" wrapText="1"/>
    </xf>
    <xf numFmtId="0" fontId="5" fillId="6" borderId="25" xfId="0" applyFont="1" applyFill="1" applyBorder="1" applyAlignment="1">
      <alignment horizontal="center" vertical="center" textRotation="65" wrapText="1"/>
    </xf>
    <xf numFmtId="0" fontId="1" fillId="3" borderId="29" xfId="0" applyFont="1" applyFill="1" applyBorder="1" applyAlignment="1">
      <alignment horizontal="center" vertical="center"/>
    </xf>
    <xf numFmtId="0" fontId="0" fillId="0" borderId="0" xfId="0" applyAlignment="1">
      <alignment horizontal="center"/>
    </xf>
    <xf numFmtId="0" fontId="6" fillId="0" borderId="0" xfId="0" applyFont="1" applyAlignment="1">
      <alignment vertical="center"/>
    </xf>
    <xf numFmtId="0" fontId="0" fillId="0" borderId="0" xfId="0" applyAlignment="1">
      <alignment vertical="center"/>
    </xf>
    <xf numFmtId="0" fontId="1" fillId="3" borderId="34" xfId="0" applyFont="1" applyFill="1" applyBorder="1" applyAlignment="1">
      <alignment vertical="center"/>
    </xf>
    <xf numFmtId="0" fontId="11" fillId="10" borderId="16" xfId="0" applyFont="1" applyFill="1" applyBorder="1" applyAlignment="1">
      <alignment vertical="center"/>
    </xf>
    <xf numFmtId="0" fontId="11" fillId="10" borderId="0" xfId="0" applyFont="1" applyFill="1" applyAlignment="1">
      <alignment vertical="center"/>
    </xf>
    <xf numFmtId="0" fontId="0" fillId="10" borderId="0" xfId="0" applyFill="1"/>
    <xf numFmtId="0" fontId="0" fillId="10" borderId="0" xfId="0" applyFill="1" applyAlignment="1">
      <alignment horizontal="center"/>
    </xf>
    <xf numFmtId="0" fontId="6" fillId="10" borderId="0" xfId="0" applyFont="1" applyFill="1" applyAlignment="1">
      <alignment vertical="center"/>
    </xf>
    <xf numFmtId="0" fontId="0" fillId="10" borderId="0" xfId="0" applyFill="1" applyAlignment="1">
      <alignment vertical="center"/>
    </xf>
    <xf numFmtId="0" fontId="5" fillId="3" borderId="23" xfId="0" applyFont="1" applyFill="1" applyBorder="1" applyAlignment="1">
      <alignment horizontal="center" vertical="center"/>
    </xf>
    <xf numFmtId="0" fontId="5" fillId="3" borderId="5" xfId="0" applyFont="1" applyFill="1" applyBorder="1" applyAlignment="1">
      <alignment horizontal="center" vertical="center"/>
    </xf>
    <xf numFmtId="1" fontId="5" fillId="8" borderId="15" xfId="0" applyNumberFormat="1" applyFont="1" applyFill="1" applyBorder="1" applyAlignment="1">
      <alignment horizontal="left" vertical="center" indent="1"/>
    </xf>
    <xf numFmtId="1" fontId="5" fillId="8" borderId="8" xfId="0" applyNumberFormat="1" applyFont="1" applyFill="1" applyBorder="1" applyAlignment="1">
      <alignment horizontal="left" vertical="center" indent="1"/>
    </xf>
    <xf numFmtId="1" fontId="5" fillId="8" borderId="17" xfId="0" applyNumberFormat="1" applyFont="1" applyFill="1" applyBorder="1" applyAlignment="1">
      <alignment horizontal="left" vertical="center" indent="1"/>
    </xf>
    <xf numFmtId="1" fontId="5" fillId="8" borderId="26" xfId="0" applyNumberFormat="1" applyFont="1" applyFill="1" applyBorder="1" applyAlignment="1">
      <alignment horizontal="center" vertical="center" textRotation="65" wrapText="1"/>
    </xf>
    <xf numFmtId="1" fontId="5" fillId="8" borderId="24" xfId="0" applyNumberFormat="1" applyFont="1" applyFill="1" applyBorder="1" applyAlignment="1">
      <alignment horizontal="center" vertical="center" textRotation="65" wrapText="1"/>
    </xf>
    <xf numFmtId="0" fontId="3" fillId="0" borderId="0" xfId="0" applyFont="1" applyAlignment="1">
      <alignment vertical="top"/>
    </xf>
    <xf numFmtId="0" fontId="4" fillId="7" borderId="35" xfId="0" applyFont="1" applyFill="1" applyBorder="1" applyAlignment="1" applyProtection="1">
      <alignment horizontal="center" vertical="center"/>
      <protection locked="0"/>
    </xf>
    <xf numFmtId="0" fontId="4" fillId="7" borderId="36" xfId="0" applyFont="1" applyFill="1" applyBorder="1" applyAlignment="1" applyProtection="1">
      <alignment horizontal="center" vertical="center"/>
      <protection locked="0"/>
    </xf>
    <xf numFmtId="0" fontId="4" fillId="7" borderId="37" xfId="0" applyFont="1" applyFill="1" applyBorder="1" applyAlignment="1" applyProtection="1">
      <alignment horizontal="center" vertical="center"/>
      <protection locked="0"/>
    </xf>
    <xf numFmtId="0" fontId="16" fillId="3" borderId="38" xfId="0" applyFont="1" applyFill="1" applyBorder="1" applyAlignment="1">
      <alignment horizontal="center" vertical="center"/>
    </xf>
    <xf numFmtId="1" fontId="1" fillId="8" borderId="39" xfId="0" applyNumberFormat="1" applyFont="1" applyFill="1" applyBorder="1" applyAlignment="1">
      <alignment horizontal="center" vertical="center"/>
    </xf>
    <xf numFmtId="1" fontId="1" fillId="8" borderId="24" xfId="0" applyNumberFormat="1" applyFont="1" applyFill="1" applyBorder="1" applyAlignment="1">
      <alignment horizontal="center" vertical="center"/>
    </xf>
    <xf numFmtId="1" fontId="1" fillId="8" borderId="25" xfId="0" applyNumberFormat="1" applyFont="1" applyFill="1" applyBorder="1" applyAlignment="1">
      <alignment horizontal="center" vertical="center"/>
    </xf>
    <xf numFmtId="0" fontId="11" fillId="5" borderId="1"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13"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5" fillId="3" borderId="40" xfId="0" applyFont="1" applyFill="1" applyBorder="1" applyAlignment="1">
      <alignment horizontal="center" vertical="center"/>
    </xf>
    <xf numFmtId="1" fontId="0" fillId="5" borderId="3" xfId="0" applyNumberFormat="1" applyFill="1" applyBorder="1" applyAlignment="1" applyProtection="1">
      <alignment horizontal="center" vertical="center"/>
      <protection locked="0"/>
    </xf>
    <xf numFmtId="1" fontId="0" fillId="5" borderId="10" xfId="0" applyNumberFormat="1" applyFill="1" applyBorder="1" applyAlignment="1" applyProtection="1">
      <alignment horizontal="center" vertical="center"/>
      <protection locked="0"/>
    </xf>
    <xf numFmtId="1" fontId="0" fillId="5" borderId="2" xfId="0" applyNumberFormat="1" applyFill="1" applyBorder="1" applyAlignment="1" applyProtection="1">
      <alignment horizontal="center" vertical="center"/>
      <protection locked="0"/>
    </xf>
    <xf numFmtId="1" fontId="0" fillId="5" borderId="4" xfId="0" applyNumberFormat="1" applyFill="1" applyBorder="1" applyAlignment="1" applyProtection="1">
      <alignment horizontal="center" vertical="center"/>
      <protection locked="0"/>
    </xf>
    <xf numFmtId="1" fontId="0" fillId="5" borderId="9" xfId="0" applyNumberFormat="1" applyFill="1" applyBorder="1" applyAlignment="1" applyProtection="1">
      <alignment horizontal="center" vertical="center"/>
      <protection locked="0"/>
    </xf>
    <xf numFmtId="1" fontId="0" fillId="5" borderId="11" xfId="0" applyNumberFormat="1" applyFill="1" applyBorder="1" applyAlignment="1" applyProtection="1">
      <alignment horizontal="center" vertical="center"/>
      <protection locked="0"/>
    </xf>
    <xf numFmtId="1" fontId="0" fillId="5" borderId="18" xfId="0" applyNumberFormat="1" applyFill="1" applyBorder="1" applyAlignment="1" applyProtection="1">
      <alignment horizontal="center" vertical="center"/>
      <protection locked="0"/>
    </xf>
    <xf numFmtId="1" fontId="0" fillId="5" borderId="19" xfId="0" applyNumberFormat="1" applyFill="1" applyBorder="1" applyAlignment="1" applyProtection="1">
      <alignment horizontal="center" vertical="center"/>
      <protection locked="0"/>
    </xf>
    <xf numFmtId="1" fontId="0" fillId="5" borderId="20" xfId="0" applyNumberFormat="1" applyFill="1" applyBorder="1" applyAlignment="1" applyProtection="1">
      <alignment horizontal="center" vertical="center"/>
      <protection locked="0"/>
    </xf>
    <xf numFmtId="1" fontId="0" fillId="6" borderId="22" xfId="0" applyNumberFormat="1" applyFill="1" applyBorder="1" applyAlignment="1" applyProtection="1">
      <alignment horizontal="center" vertical="center"/>
      <protection locked="0"/>
    </xf>
    <xf numFmtId="1" fontId="0" fillId="6" borderId="6" xfId="0" applyNumberFormat="1" applyFill="1" applyBorder="1" applyAlignment="1" applyProtection="1">
      <alignment horizontal="center" vertical="center"/>
      <protection locked="0"/>
    </xf>
    <xf numFmtId="1" fontId="0" fillId="6" borderId="7" xfId="0" applyNumberFormat="1" applyFill="1" applyBorder="1" applyAlignment="1" applyProtection="1">
      <alignment horizontal="center" vertical="center"/>
      <protection locked="0"/>
    </xf>
    <xf numFmtId="1" fontId="1" fillId="3" borderId="2" xfId="0" applyNumberFormat="1" applyFont="1" applyFill="1" applyBorder="1" applyAlignment="1">
      <alignment horizontal="center" vertical="center"/>
    </xf>
    <xf numFmtId="1" fontId="1" fillId="3" borderId="3" xfId="0" applyNumberFormat="1" applyFont="1" applyFill="1" applyBorder="1" applyAlignment="1">
      <alignment horizontal="center" vertical="center"/>
    </xf>
    <xf numFmtId="1" fontId="1" fillId="3" borderId="4" xfId="0" applyNumberFormat="1" applyFont="1" applyFill="1" applyBorder="1" applyAlignment="1">
      <alignment horizontal="center" vertical="center"/>
    </xf>
    <xf numFmtId="1" fontId="0" fillId="6" borderId="42" xfId="0" applyNumberFormat="1" applyFill="1" applyBorder="1" applyAlignment="1" applyProtection="1">
      <alignment horizontal="center" vertical="center"/>
      <protection locked="0"/>
    </xf>
    <xf numFmtId="1" fontId="0" fillId="6" borderId="11" xfId="0" applyNumberFormat="1" applyFill="1" applyBorder="1" applyAlignment="1" applyProtection="1">
      <alignment horizontal="center" vertical="center"/>
      <protection locked="0"/>
    </xf>
    <xf numFmtId="1" fontId="4" fillId="7" borderId="41" xfId="0" applyNumberFormat="1" applyFont="1" applyFill="1" applyBorder="1" applyAlignment="1" applyProtection="1">
      <alignment horizontal="center" vertical="center"/>
      <protection locked="0"/>
    </xf>
    <xf numFmtId="1" fontId="0" fillId="5" borderId="27" xfId="0" applyNumberFormat="1" applyFill="1" applyBorder="1" applyAlignment="1" applyProtection="1">
      <alignment horizontal="center" vertical="center"/>
      <protection locked="0"/>
    </xf>
    <xf numFmtId="1" fontId="4" fillId="7" borderId="31" xfId="0" applyNumberFormat="1" applyFont="1" applyFill="1" applyBorder="1" applyAlignment="1" applyProtection="1">
      <alignment horizontal="center" vertical="center"/>
      <protection locked="0"/>
    </xf>
    <xf numFmtId="1" fontId="4" fillId="7" borderId="32" xfId="0" applyNumberFormat="1" applyFont="1" applyFill="1" applyBorder="1" applyAlignment="1" applyProtection="1">
      <alignment horizontal="center" vertical="center"/>
      <protection locked="0"/>
    </xf>
    <xf numFmtId="1" fontId="0" fillId="5" borderId="44" xfId="0" applyNumberFormat="1" applyFill="1" applyBorder="1" applyAlignment="1" applyProtection="1">
      <alignment horizontal="center" vertical="center"/>
      <protection locked="0"/>
    </xf>
    <xf numFmtId="1" fontId="5" fillId="8" borderId="28" xfId="0" applyNumberFormat="1" applyFont="1" applyFill="1" applyBorder="1" applyAlignment="1">
      <alignment horizontal="center" vertical="center" textRotation="65" wrapText="1"/>
    </xf>
    <xf numFmtId="0" fontId="5" fillId="6" borderId="39" xfId="0" applyFont="1" applyFill="1" applyBorder="1" applyAlignment="1">
      <alignment horizontal="center" vertical="center" textRotation="65" wrapText="1"/>
    </xf>
    <xf numFmtId="1" fontId="0" fillId="5" borderId="29" xfId="0" applyNumberFormat="1" applyFill="1" applyBorder="1" applyAlignment="1" applyProtection="1">
      <alignment horizontal="center" vertical="center"/>
      <protection locked="0"/>
    </xf>
    <xf numFmtId="1" fontId="0" fillId="6" borderId="43" xfId="0" applyNumberFormat="1" applyFill="1" applyBorder="1" applyAlignment="1" applyProtection="1">
      <alignment horizontal="center" vertical="center"/>
      <protection locked="0"/>
    </xf>
    <xf numFmtId="1" fontId="0" fillId="6" borderId="9" xfId="0" applyNumberFormat="1" applyFill="1" applyBorder="1" applyAlignment="1" applyProtection="1">
      <alignment horizontal="center" vertical="center"/>
      <protection locked="0"/>
    </xf>
    <xf numFmtId="1" fontId="0" fillId="5" borderId="45" xfId="0" applyNumberFormat="1" applyFill="1" applyBorder="1" applyAlignment="1" applyProtection="1">
      <alignment horizontal="center" vertical="center"/>
      <protection locked="0"/>
    </xf>
    <xf numFmtId="1" fontId="5" fillId="8" borderId="46" xfId="0" applyNumberFormat="1" applyFont="1" applyFill="1" applyBorder="1" applyAlignment="1">
      <alignment horizontal="left" vertical="center" indent="1"/>
    </xf>
    <xf numFmtId="1" fontId="0" fillId="5" borderId="47" xfId="0" applyNumberFormat="1" applyFill="1" applyBorder="1" applyAlignment="1" applyProtection="1">
      <alignment horizontal="center" vertical="center"/>
      <protection locked="0"/>
    </xf>
    <xf numFmtId="1" fontId="0" fillId="5" borderId="48" xfId="0" applyNumberFormat="1" applyFill="1" applyBorder="1" applyAlignment="1" applyProtection="1">
      <alignment horizontal="center" vertical="center"/>
      <protection locked="0"/>
    </xf>
    <xf numFmtId="1" fontId="0" fillId="5" borderId="49" xfId="0" applyNumberFormat="1" applyFill="1" applyBorder="1" applyAlignment="1" applyProtection="1">
      <alignment horizontal="center" vertical="center"/>
      <protection locked="0"/>
    </xf>
    <xf numFmtId="0" fontId="5" fillId="6" borderId="50" xfId="0" applyFont="1" applyFill="1" applyBorder="1" applyAlignment="1">
      <alignment horizontal="left" vertical="center" indent="1"/>
    </xf>
    <xf numFmtId="1" fontId="0" fillId="6" borderId="51" xfId="0" applyNumberFormat="1" applyFill="1" applyBorder="1" applyAlignment="1" applyProtection="1">
      <alignment horizontal="center" vertical="center"/>
      <protection locked="0"/>
    </xf>
    <xf numFmtId="1" fontId="0" fillId="6" borderId="52" xfId="0" applyNumberFormat="1" applyFill="1" applyBorder="1" applyAlignment="1" applyProtection="1">
      <alignment horizontal="center" vertical="center"/>
      <protection locked="0"/>
    </xf>
    <xf numFmtId="1" fontId="0" fillId="6" borderId="53" xfId="0" applyNumberFormat="1" applyFill="1" applyBorder="1" applyAlignment="1" applyProtection="1">
      <alignment horizontal="center" vertical="center"/>
      <protection locked="0"/>
    </xf>
  </cellXfs>
  <cellStyles count="1">
    <cellStyle name="Normal" xfId="0" builtinId="0"/>
  </cellStyles>
  <dxfs count="9">
    <dxf>
      <font>
        <color theme="4" tint="0.79998168889431442"/>
      </font>
      <fill>
        <patternFill>
          <bgColor theme="4" tint="-0.24994659260841701"/>
        </patternFill>
      </fill>
    </dxf>
    <dxf>
      <font>
        <b/>
        <i val="0"/>
        <color rgb="FFFFFF00"/>
        <name val="Cambria"/>
        <scheme val="none"/>
      </font>
      <fill>
        <patternFill>
          <bgColor rgb="FFFF0000"/>
        </patternFill>
      </fill>
    </dxf>
    <dxf>
      <font>
        <b/>
        <i val="0"/>
        <color rgb="FFFFFF00"/>
        <name val="Cambria"/>
        <scheme val="none"/>
      </font>
      <fill>
        <patternFill>
          <bgColor rgb="FFFF0000"/>
        </patternFill>
      </fill>
    </dxf>
    <dxf>
      <font>
        <b/>
        <i val="0"/>
        <color rgb="FFFFFF00"/>
      </font>
      <fill>
        <patternFill>
          <bgColor rgb="FFFF0000"/>
        </patternFill>
      </fill>
    </dxf>
    <dxf>
      <font>
        <b/>
        <i val="0"/>
        <color rgb="FFFFFF00"/>
        <name val="Cambria"/>
        <scheme val="none"/>
      </font>
      <fill>
        <patternFill>
          <bgColor rgb="FFFF0000"/>
        </patternFill>
      </fill>
    </dxf>
    <dxf>
      <font>
        <color theme="1"/>
      </font>
      <fill>
        <patternFill>
          <bgColor rgb="FFFF9999"/>
        </patternFill>
      </fill>
    </dxf>
    <dxf>
      <font>
        <b/>
        <i/>
        <condense val="0"/>
        <extend val="0"/>
      </font>
      <fill>
        <patternFill>
          <bgColor rgb="FFFF9999"/>
        </patternFill>
      </fill>
    </dxf>
    <dxf>
      <font>
        <color theme="4" tint="0.79998168889431442"/>
      </font>
      <fill>
        <patternFill>
          <bgColor theme="4" tint="-0.24994659260841701"/>
        </patternFill>
      </fill>
    </dxf>
    <dxf>
      <font>
        <b/>
        <i val="0"/>
        <color rgb="FFFFFF00"/>
        <name val="Cambria"/>
        <scheme val="none"/>
      </font>
      <fill>
        <patternFill>
          <bgColor rgb="FFFF0000"/>
        </patternFill>
      </fill>
    </dxf>
  </dxfs>
  <tableStyles count="0" defaultTableStyle="TableStyleMedium2" defaultPivotStyle="PivotStyleLight16"/>
  <colors>
    <mruColors>
      <color rgb="FFFF9999"/>
      <color rgb="FFCA8B36"/>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6598919</xdr:colOff>
      <xdr:row>1</xdr:row>
      <xdr:rowOff>394589</xdr:rowOff>
    </xdr:from>
    <xdr:to>
      <xdr:col>0</xdr:col>
      <xdr:colOff>7917180</xdr:colOff>
      <xdr:row>1</xdr:row>
      <xdr:rowOff>855980</xdr:rowOff>
    </xdr:to>
    <xdr:pic>
      <xdr:nvPicPr>
        <xdr:cNvPr id="2" name="Picture 1" descr="Image result for creative commons by-nc-sa">
          <a:extLst>
            <a:ext uri="{FF2B5EF4-FFF2-40B4-BE49-F238E27FC236}">
              <a16:creationId xmlns:a16="http://schemas.microsoft.com/office/drawing/2014/main" id="{9B4805B6-11AC-EE59-4F6E-85AF74987E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8919" y="859409"/>
          <a:ext cx="1318261" cy="461391"/>
        </a:xfrm>
        <a:prstGeom prst="rect">
          <a:avLst/>
        </a:prstGeom>
        <a:noFill/>
        <a:ln>
          <a:noFill/>
        </a:ln>
      </xdr:spPr>
    </xdr:pic>
    <xdr:clientData/>
  </xdr:twoCellAnchor>
  <xdr:twoCellAnchor editAs="oneCell">
    <xdr:from>
      <xdr:col>1</xdr:col>
      <xdr:colOff>0</xdr:colOff>
      <xdr:row>15</xdr:row>
      <xdr:rowOff>177801</xdr:rowOff>
    </xdr:from>
    <xdr:to>
      <xdr:col>3</xdr:col>
      <xdr:colOff>0</xdr:colOff>
      <xdr:row>15</xdr:row>
      <xdr:rowOff>1161569</xdr:rowOff>
    </xdr:to>
    <xdr:pic>
      <xdr:nvPicPr>
        <xdr:cNvPr id="3" name="Picture 2">
          <a:extLst>
            <a:ext uri="{FF2B5EF4-FFF2-40B4-BE49-F238E27FC236}">
              <a16:creationId xmlns:a16="http://schemas.microsoft.com/office/drawing/2014/main" id="{82063765-F2B0-460F-E931-AAFE04566364}"/>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778" b="8497"/>
        <a:stretch/>
      </xdr:blipFill>
      <xdr:spPr bwMode="auto">
        <a:xfrm>
          <a:off x="8394700" y="13944601"/>
          <a:ext cx="1219200" cy="983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6</xdr:col>
      <xdr:colOff>559016</xdr:colOff>
      <xdr:row>13</xdr:row>
      <xdr:rowOff>1280160</xdr:rowOff>
    </xdr:to>
    <xdr:pic>
      <xdr:nvPicPr>
        <xdr:cNvPr id="8" name="Picture 7">
          <a:extLst>
            <a:ext uri="{FF2B5EF4-FFF2-40B4-BE49-F238E27FC236}">
              <a16:creationId xmlns:a16="http://schemas.microsoft.com/office/drawing/2014/main" id="{BD2E53F2-17DD-AE16-E49B-3C90CB4C08B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97240" y="12481560"/>
          <a:ext cx="3607016" cy="12801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1504950</xdr:colOff>
      <xdr:row>1</xdr:row>
      <xdr:rowOff>175438</xdr:rowOff>
    </xdr:from>
    <xdr:to>
      <xdr:col>1</xdr:col>
      <xdr:colOff>123825</xdr:colOff>
      <xdr:row>3</xdr:row>
      <xdr:rowOff>99060</xdr:rowOff>
    </xdr:to>
    <xdr:pic>
      <xdr:nvPicPr>
        <xdr:cNvPr id="1028" name="Picture 1">
          <a:extLst>
            <a:ext uri="{FF2B5EF4-FFF2-40B4-BE49-F238E27FC236}">
              <a16:creationId xmlns:a16="http://schemas.microsoft.com/office/drawing/2014/main" id="{9DF41E85-FDBD-85B0-8FC1-20BB36AAA3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4950" y="651688"/>
          <a:ext cx="666750" cy="799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22514</xdr:colOff>
      <xdr:row>1</xdr:row>
      <xdr:rowOff>365761</xdr:rowOff>
    </xdr:from>
    <xdr:to>
      <xdr:col>3</xdr:col>
      <xdr:colOff>69422</xdr:colOff>
      <xdr:row>2</xdr:row>
      <xdr:rowOff>30481</xdr:rowOff>
    </xdr:to>
    <xdr:pic>
      <xdr:nvPicPr>
        <xdr:cNvPr id="2" name="Picture 1">
          <a:extLst>
            <a:ext uri="{FF2B5EF4-FFF2-40B4-BE49-F238E27FC236}">
              <a16:creationId xmlns:a16="http://schemas.microsoft.com/office/drawing/2014/main" id="{375C15E1-CC19-4D28-ADF8-982B348669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1274" y="830581"/>
          <a:ext cx="504108"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zoomScaleNormal="100" workbookViewId="0"/>
  </sheetViews>
  <sheetFormatPr defaultRowHeight="13.2" x14ac:dyDescent="0.25"/>
  <cols>
    <col min="1" max="1" width="122.44140625" style="1" customWidth="1"/>
    <col min="2" max="16384" width="8.88671875" style="1"/>
  </cols>
  <sheetData>
    <row r="1" spans="1:2" ht="36.6" customHeight="1" x14ac:dyDescent="0.25">
      <c r="A1" s="25" t="s">
        <v>77</v>
      </c>
    </row>
    <row r="2" spans="1:2" ht="81.599999999999994" x14ac:dyDescent="0.25">
      <c r="A2" s="2" t="s">
        <v>78</v>
      </c>
    </row>
    <row r="3" spans="1:2" ht="79.2" x14ac:dyDescent="0.25">
      <c r="A3" s="2" t="s">
        <v>64</v>
      </c>
    </row>
    <row r="4" spans="1:2" s="3" customFormat="1" ht="79.2" x14ac:dyDescent="0.25">
      <c r="A4" s="2" t="s">
        <v>57</v>
      </c>
    </row>
    <row r="5" spans="1:2" ht="93.6" x14ac:dyDescent="0.25">
      <c r="A5" s="2" t="s">
        <v>56</v>
      </c>
    </row>
    <row r="6" spans="1:2" s="5" customFormat="1" ht="54.6" customHeight="1" x14ac:dyDescent="0.25">
      <c r="A6" s="4" t="s">
        <v>65</v>
      </c>
    </row>
    <row r="7" spans="1:2" ht="55.2" x14ac:dyDescent="0.25">
      <c r="A7" s="2" t="s">
        <v>28</v>
      </c>
    </row>
    <row r="8" spans="1:2" ht="108" x14ac:dyDescent="0.25">
      <c r="A8" s="2" t="s">
        <v>58</v>
      </c>
    </row>
    <row r="9" spans="1:2" x14ac:dyDescent="0.25">
      <c r="A9" s="2"/>
    </row>
    <row r="10" spans="1:2" ht="121.2" x14ac:dyDescent="0.25">
      <c r="A10" s="6" t="s">
        <v>66</v>
      </c>
    </row>
    <row r="11" spans="1:2" ht="176.4" x14ac:dyDescent="0.25">
      <c r="A11" s="2" t="s">
        <v>76</v>
      </c>
    </row>
    <row r="12" spans="1:2" ht="109.8" customHeight="1" x14ac:dyDescent="0.25">
      <c r="A12" s="2" t="s">
        <v>59</v>
      </c>
    </row>
    <row r="13" spans="1:2" ht="13.8" x14ac:dyDescent="0.25">
      <c r="A13" s="48" t="s">
        <v>73</v>
      </c>
    </row>
    <row r="14" spans="1:2" ht="113.4" x14ac:dyDescent="0.25">
      <c r="A14" s="2" t="s">
        <v>74</v>
      </c>
    </row>
    <row r="15" spans="1:2" x14ac:dyDescent="0.25">
      <c r="A15" s="2"/>
    </row>
    <row r="16" spans="1:2" ht="106.2" x14ac:dyDescent="0.25">
      <c r="A16" s="2" t="s">
        <v>75</v>
      </c>
      <c r="B16"/>
    </row>
    <row r="17" spans="1:1" x14ac:dyDescent="0.25">
      <c r="A17" s="7" t="s">
        <v>67</v>
      </c>
    </row>
  </sheetData>
  <sheetProtection algorithmName="SHA-512" hashValue="eAXDLt3C/xBIpMry5M5NZNbYDgAuHWp/F+7IdpHDZuoE9TkdSm7arX4/82MENLk5K7W+UOgFh1kgJ03MUADKLg==" saltValue="J/OMv2Fji5ig9cewtF75bg==" spinCount="100000" sheet="1" objects="1" scenarios="1" selectLockedCells="1" selectUnlockedCells="1"/>
  <phoneticPr fontId="2" type="noConversion"/>
  <pageMargins left="0.75" right="0.75" top="1" bottom="1" header="0.5" footer="0.5"/>
  <pageSetup paperSize="9" orientation="portrait" horizontalDpi="4294967294"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0"/>
  <sheetViews>
    <sheetView zoomScale="80" zoomScaleNormal="80" workbookViewId="0">
      <selection activeCell="B3" sqref="B3"/>
    </sheetView>
  </sheetViews>
  <sheetFormatPr defaultColWidth="9.109375" defaultRowHeight="13.2" x14ac:dyDescent="0.25"/>
  <cols>
    <col min="1" max="1" width="29.88671875" style="9" customWidth="1"/>
    <col min="2" max="27" width="7.77734375" style="23" customWidth="1"/>
    <col min="28" max="16384" width="9.109375" style="9"/>
  </cols>
  <sheetData>
    <row r="1" spans="1:28" ht="37.5" customHeight="1" thickTop="1" thickBot="1" x14ac:dyDescent="0.3">
      <c r="A1" s="56" t="s">
        <v>16</v>
      </c>
      <c r="B1" s="57"/>
      <c r="C1" s="57"/>
      <c r="D1" s="57"/>
      <c r="E1" s="57"/>
      <c r="F1" s="57"/>
      <c r="G1" s="57"/>
      <c r="H1" s="57"/>
      <c r="I1" s="57"/>
      <c r="J1" s="57"/>
      <c r="K1" s="57"/>
      <c r="L1" s="57"/>
      <c r="M1" s="57"/>
      <c r="N1" s="57"/>
      <c r="O1" s="57"/>
      <c r="P1" s="57"/>
      <c r="Q1" s="57"/>
      <c r="R1" s="57"/>
      <c r="S1" s="57"/>
      <c r="T1" s="57"/>
      <c r="U1" s="57"/>
      <c r="V1" s="57"/>
      <c r="W1" s="57"/>
      <c r="X1" s="57"/>
      <c r="Y1" s="57"/>
      <c r="Z1" s="57"/>
      <c r="AA1" s="58"/>
      <c r="AB1" s="8"/>
    </row>
    <row r="2" spans="1:28" ht="40.200000000000003" customHeight="1" thickTop="1" thickBot="1" x14ac:dyDescent="0.3">
      <c r="A2" s="52" t="s">
        <v>63</v>
      </c>
      <c r="B2" s="53" t="str">
        <f>B19</f>
        <v>A</v>
      </c>
      <c r="C2" s="54" t="str">
        <f>C19</f>
        <v>B</v>
      </c>
      <c r="D2" s="54" t="str">
        <f>D19</f>
        <v>C</v>
      </c>
      <c r="E2" s="54" t="str">
        <f>E19</f>
        <v>D</v>
      </c>
      <c r="F2" s="54" t="str">
        <f>F19</f>
        <v>E</v>
      </c>
      <c r="G2" s="54" t="str">
        <f>G19</f>
        <v>F</v>
      </c>
      <c r="H2" s="54" t="str">
        <f>H19</f>
        <v>G</v>
      </c>
      <c r="I2" s="54" t="str">
        <f>I19</f>
        <v>H</v>
      </c>
      <c r="J2" s="54" t="str">
        <f>J19</f>
        <v>I</v>
      </c>
      <c r="K2" s="54" t="str">
        <f>K19</f>
        <v>J</v>
      </c>
      <c r="L2" s="54" t="str">
        <f>L19</f>
        <v>K</v>
      </c>
      <c r="M2" s="54" t="str">
        <f>M19</f>
        <v>L</v>
      </c>
      <c r="N2" s="54" t="str">
        <f>N19</f>
        <v>M</v>
      </c>
      <c r="O2" s="54" t="str">
        <f>O19</f>
        <v>N</v>
      </c>
      <c r="P2" s="54" t="str">
        <f>P19</f>
        <v>O</v>
      </c>
      <c r="Q2" s="54" t="str">
        <f>Q19</f>
        <v>P</v>
      </c>
      <c r="R2" s="54" t="str">
        <f>R19</f>
        <v>Q</v>
      </c>
      <c r="S2" s="54" t="str">
        <f>S19</f>
        <v>R</v>
      </c>
      <c r="T2" s="54" t="str">
        <f>T19</f>
        <v>S</v>
      </c>
      <c r="U2" s="54" t="str">
        <f>U19</f>
        <v>T</v>
      </c>
      <c r="V2" s="54" t="str">
        <f>V19</f>
        <v>U</v>
      </c>
      <c r="W2" s="54" t="str">
        <f>W19</f>
        <v>V</v>
      </c>
      <c r="X2" s="54" t="str">
        <f>X19</f>
        <v>W</v>
      </c>
      <c r="Y2" s="54" t="str">
        <f>Y19</f>
        <v>X</v>
      </c>
      <c r="Z2" s="54" t="str">
        <f>Z19</f>
        <v>Y</v>
      </c>
      <c r="AA2" s="55" t="str">
        <f>AA19</f>
        <v>Z</v>
      </c>
      <c r="AB2" s="8"/>
    </row>
    <row r="3" spans="1:28" s="12" customFormat="1" ht="28.2" customHeight="1" thickBot="1" x14ac:dyDescent="0.3">
      <c r="A3" s="10" t="s">
        <v>17</v>
      </c>
      <c r="B3" s="49"/>
      <c r="C3" s="50">
        <v>7</v>
      </c>
      <c r="D3" s="50"/>
      <c r="E3" s="50">
        <v>3</v>
      </c>
      <c r="F3" s="50"/>
      <c r="G3" s="50">
        <v>5</v>
      </c>
      <c r="H3" s="50">
        <v>7</v>
      </c>
      <c r="I3" s="50"/>
      <c r="J3" s="50"/>
      <c r="K3" s="50">
        <v>4</v>
      </c>
      <c r="L3" s="50"/>
      <c r="M3" s="50"/>
      <c r="N3" s="50"/>
      <c r="O3" s="50"/>
      <c r="P3" s="50"/>
      <c r="Q3" s="50"/>
      <c r="R3" s="50"/>
      <c r="S3" s="50"/>
      <c r="T3" s="50"/>
      <c r="U3" s="50"/>
      <c r="V3" s="50"/>
      <c r="W3" s="50"/>
      <c r="X3" s="50"/>
      <c r="Y3" s="50"/>
      <c r="Z3" s="50">
        <v>6</v>
      </c>
      <c r="AA3" s="51"/>
      <c r="AB3" s="11"/>
    </row>
    <row r="4" spans="1:28" s="12" customFormat="1" ht="19.5" customHeight="1" thickTop="1" x14ac:dyDescent="0.25">
      <c r="A4" s="43" t="s">
        <v>1</v>
      </c>
      <c r="B4" s="64">
        <v>1</v>
      </c>
      <c r="C4" s="62">
        <v>5</v>
      </c>
      <c r="D4" s="62">
        <v>8</v>
      </c>
      <c r="E4" s="62">
        <v>6</v>
      </c>
      <c r="F4" s="62">
        <v>1</v>
      </c>
      <c r="G4" s="62">
        <v>3</v>
      </c>
      <c r="H4" s="62">
        <v>4</v>
      </c>
      <c r="I4" s="62">
        <v>8</v>
      </c>
      <c r="J4" s="62">
        <v>1</v>
      </c>
      <c r="K4" s="62">
        <v>1</v>
      </c>
      <c r="L4" s="62">
        <v>1</v>
      </c>
      <c r="M4" s="62">
        <v>10</v>
      </c>
      <c r="N4" s="62"/>
      <c r="O4" s="62"/>
      <c r="P4" s="62"/>
      <c r="Q4" s="62"/>
      <c r="R4" s="62"/>
      <c r="S4" s="62"/>
      <c r="T4" s="62"/>
      <c r="U4" s="62"/>
      <c r="V4" s="62"/>
      <c r="W4" s="62"/>
      <c r="X4" s="62"/>
      <c r="Y4" s="62">
        <v>3</v>
      </c>
      <c r="Z4" s="62">
        <v>5</v>
      </c>
      <c r="AA4" s="65">
        <v>6</v>
      </c>
      <c r="AB4" s="11"/>
    </row>
    <row r="5" spans="1:28" s="12" customFormat="1" ht="19.5" customHeight="1" x14ac:dyDescent="0.25">
      <c r="A5" s="44" t="s">
        <v>2</v>
      </c>
      <c r="B5" s="66">
        <v>10</v>
      </c>
      <c r="C5" s="63">
        <v>6</v>
      </c>
      <c r="D5" s="63">
        <v>7</v>
      </c>
      <c r="E5" s="63">
        <v>4</v>
      </c>
      <c r="F5" s="63">
        <v>8</v>
      </c>
      <c r="G5" s="63">
        <v>8</v>
      </c>
      <c r="H5" s="63">
        <v>2</v>
      </c>
      <c r="I5" s="63">
        <v>8</v>
      </c>
      <c r="J5" s="63">
        <v>6</v>
      </c>
      <c r="K5" s="63">
        <v>2</v>
      </c>
      <c r="L5" s="63">
        <v>3</v>
      </c>
      <c r="M5" s="63">
        <v>1</v>
      </c>
      <c r="N5" s="63"/>
      <c r="O5" s="63"/>
      <c r="P5" s="63"/>
      <c r="Q5" s="63"/>
      <c r="R5" s="63"/>
      <c r="S5" s="63"/>
      <c r="T5" s="63"/>
      <c r="U5" s="63"/>
      <c r="V5" s="63"/>
      <c r="W5" s="63"/>
      <c r="X5" s="63"/>
      <c r="Y5" s="63">
        <v>9</v>
      </c>
      <c r="Z5" s="63">
        <v>2</v>
      </c>
      <c r="AA5" s="67">
        <v>4</v>
      </c>
      <c r="AB5" s="11"/>
    </row>
    <row r="6" spans="1:28" s="12" customFormat="1" ht="19.5" customHeight="1" x14ac:dyDescent="0.25">
      <c r="A6" s="44" t="s">
        <v>3</v>
      </c>
      <c r="B6" s="66">
        <v>4</v>
      </c>
      <c r="C6" s="63">
        <v>3</v>
      </c>
      <c r="D6" s="63">
        <v>8</v>
      </c>
      <c r="E6" s="63">
        <v>9</v>
      </c>
      <c r="F6" s="63">
        <v>7</v>
      </c>
      <c r="G6" s="63">
        <v>1</v>
      </c>
      <c r="H6" s="63">
        <v>3</v>
      </c>
      <c r="I6" s="63">
        <v>4</v>
      </c>
      <c r="J6" s="63">
        <v>7</v>
      </c>
      <c r="K6" s="63">
        <v>1</v>
      </c>
      <c r="L6" s="63">
        <v>9</v>
      </c>
      <c r="M6" s="63">
        <v>1</v>
      </c>
      <c r="N6" s="63"/>
      <c r="O6" s="63"/>
      <c r="P6" s="63"/>
      <c r="Q6" s="63"/>
      <c r="R6" s="63"/>
      <c r="S6" s="63"/>
      <c r="T6" s="63"/>
      <c r="U6" s="63"/>
      <c r="V6" s="63"/>
      <c r="W6" s="63"/>
      <c r="X6" s="63"/>
      <c r="Y6" s="63">
        <v>2</v>
      </c>
      <c r="Z6" s="63">
        <v>8</v>
      </c>
      <c r="AA6" s="67">
        <v>2</v>
      </c>
      <c r="AB6" s="11"/>
    </row>
    <row r="7" spans="1:28" s="12" customFormat="1" ht="19.5" customHeight="1" x14ac:dyDescent="0.25">
      <c r="A7" s="44" t="s">
        <v>4</v>
      </c>
      <c r="B7" s="66">
        <v>10</v>
      </c>
      <c r="C7" s="63">
        <v>9</v>
      </c>
      <c r="D7" s="63">
        <v>6</v>
      </c>
      <c r="E7" s="63">
        <v>2</v>
      </c>
      <c r="F7" s="63">
        <v>4</v>
      </c>
      <c r="G7" s="63">
        <v>5</v>
      </c>
      <c r="H7" s="63">
        <v>6</v>
      </c>
      <c r="I7" s="63">
        <v>8</v>
      </c>
      <c r="J7" s="63">
        <v>3</v>
      </c>
      <c r="K7" s="63">
        <v>5</v>
      </c>
      <c r="L7" s="63">
        <v>0</v>
      </c>
      <c r="M7" s="63">
        <v>9</v>
      </c>
      <c r="N7" s="63"/>
      <c r="O7" s="63"/>
      <c r="P7" s="63"/>
      <c r="Q7" s="63"/>
      <c r="R7" s="63"/>
      <c r="S7" s="63"/>
      <c r="T7" s="63"/>
      <c r="U7" s="63"/>
      <c r="V7" s="63"/>
      <c r="W7" s="63"/>
      <c r="X7" s="63"/>
      <c r="Y7" s="63">
        <v>7</v>
      </c>
      <c r="Z7" s="63">
        <v>9</v>
      </c>
      <c r="AA7" s="67">
        <v>5</v>
      </c>
      <c r="AB7" s="11"/>
    </row>
    <row r="8" spans="1:28" s="12" customFormat="1" ht="19.5" customHeight="1" x14ac:dyDescent="0.25">
      <c r="A8" s="44" t="s">
        <v>5</v>
      </c>
      <c r="B8" s="66">
        <v>3</v>
      </c>
      <c r="C8" s="63">
        <v>6</v>
      </c>
      <c r="D8" s="63">
        <v>1</v>
      </c>
      <c r="E8" s="63">
        <v>3</v>
      </c>
      <c r="F8" s="63">
        <v>5</v>
      </c>
      <c r="G8" s="63">
        <v>10</v>
      </c>
      <c r="H8" s="63">
        <v>7</v>
      </c>
      <c r="I8" s="63">
        <v>2</v>
      </c>
      <c r="J8" s="63">
        <v>1</v>
      </c>
      <c r="K8" s="63">
        <v>6</v>
      </c>
      <c r="L8" s="63">
        <v>3</v>
      </c>
      <c r="M8" s="63">
        <v>3</v>
      </c>
      <c r="N8" s="63"/>
      <c r="O8" s="63"/>
      <c r="P8" s="63"/>
      <c r="Q8" s="63"/>
      <c r="R8" s="63"/>
      <c r="S8" s="63"/>
      <c r="T8" s="63"/>
      <c r="U8" s="63"/>
      <c r="V8" s="63"/>
      <c r="W8" s="63"/>
      <c r="X8" s="63"/>
      <c r="Y8" s="63">
        <v>7</v>
      </c>
      <c r="Z8" s="63">
        <v>3</v>
      </c>
      <c r="AA8" s="67">
        <v>3</v>
      </c>
      <c r="AB8" s="11"/>
    </row>
    <row r="9" spans="1:28" s="12" customFormat="1" ht="19.5" customHeight="1" x14ac:dyDescent="0.25">
      <c r="A9" s="44" t="s">
        <v>6</v>
      </c>
      <c r="B9" s="66">
        <v>7</v>
      </c>
      <c r="C9" s="63">
        <v>8</v>
      </c>
      <c r="D9" s="63">
        <v>3</v>
      </c>
      <c r="E9" s="63">
        <v>4</v>
      </c>
      <c r="F9" s="63">
        <v>4</v>
      </c>
      <c r="G9" s="63">
        <v>5</v>
      </c>
      <c r="H9" s="63">
        <v>1</v>
      </c>
      <c r="I9" s="63">
        <v>2</v>
      </c>
      <c r="J9" s="63">
        <v>1</v>
      </c>
      <c r="K9" s="63">
        <v>9</v>
      </c>
      <c r="L9" s="63">
        <v>7</v>
      </c>
      <c r="M9" s="63">
        <v>5</v>
      </c>
      <c r="N9" s="63"/>
      <c r="O9" s="63"/>
      <c r="P9" s="63"/>
      <c r="Q9" s="63"/>
      <c r="R9" s="63"/>
      <c r="S9" s="63"/>
      <c r="T9" s="63"/>
      <c r="U9" s="63"/>
      <c r="V9" s="63"/>
      <c r="W9" s="63"/>
      <c r="X9" s="63"/>
      <c r="Y9" s="63">
        <v>4</v>
      </c>
      <c r="Z9" s="63">
        <v>7</v>
      </c>
      <c r="AA9" s="67">
        <v>1</v>
      </c>
      <c r="AB9" s="11"/>
    </row>
    <row r="10" spans="1:28" s="12" customFormat="1" ht="19.5" customHeight="1" x14ac:dyDescent="0.25">
      <c r="A10" s="44" t="s">
        <v>22</v>
      </c>
      <c r="B10" s="66">
        <v>2</v>
      </c>
      <c r="C10" s="63">
        <v>2</v>
      </c>
      <c r="D10" s="63">
        <v>9</v>
      </c>
      <c r="E10" s="63">
        <v>5</v>
      </c>
      <c r="F10" s="63">
        <v>4</v>
      </c>
      <c r="G10" s="63">
        <v>6</v>
      </c>
      <c r="H10" s="63">
        <v>8</v>
      </c>
      <c r="I10" s="63">
        <v>7</v>
      </c>
      <c r="J10" s="63">
        <v>5</v>
      </c>
      <c r="K10" s="63">
        <v>5</v>
      </c>
      <c r="L10" s="63">
        <v>8</v>
      </c>
      <c r="M10" s="63">
        <v>2</v>
      </c>
      <c r="N10" s="63"/>
      <c r="O10" s="63"/>
      <c r="P10" s="63"/>
      <c r="Q10" s="63"/>
      <c r="R10" s="63"/>
      <c r="S10" s="63"/>
      <c r="T10" s="63"/>
      <c r="U10" s="63"/>
      <c r="V10" s="63"/>
      <c r="W10" s="63"/>
      <c r="X10" s="63"/>
      <c r="Y10" s="63">
        <v>3</v>
      </c>
      <c r="Z10" s="63">
        <v>9</v>
      </c>
      <c r="AA10" s="67">
        <v>4</v>
      </c>
      <c r="AB10" s="11"/>
    </row>
    <row r="11" spans="1:28" s="12" customFormat="1" ht="19.5" customHeight="1" x14ac:dyDescent="0.25">
      <c r="A11" s="44" t="s">
        <v>23</v>
      </c>
      <c r="B11" s="66">
        <v>5</v>
      </c>
      <c r="C11" s="63">
        <v>9</v>
      </c>
      <c r="D11" s="63">
        <v>7</v>
      </c>
      <c r="E11" s="63">
        <v>4</v>
      </c>
      <c r="F11" s="63">
        <v>9</v>
      </c>
      <c r="G11" s="63">
        <v>3</v>
      </c>
      <c r="H11" s="63">
        <v>2</v>
      </c>
      <c r="I11" s="63">
        <v>5</v>
      </c>
      <c r="J11" s="63">
        <v>4</v>
      </c>
      <c r="K11" s="63">
        <v>5</v>
      </c>
      <c r="L11" s="63">
        <v>9</v>
      </c>
      <c r="M11" s="63">
        <v>5</v>
      </c>
      <c r="N11" s="63"/>
      <c r="O11" s="63"/>
      <c r="P11" s="63"/>
      <c r="Q11" s="63"/>
      <c r="R11" s="63"/>
      <c r="S11" s="63"/>
      <c r="T11" s="63"/>
      <c r="U11" s="63"/>
      <c r="V11" s="63"/>
      <c r="W11" s="63"/>
      <c r="X11" s="63"/>
      <c r="Y11" s="63">
        <v>1</v>
      </c>
      <c r="Z11" s="63">
        <v>2</v>
      </c>
      <c r="AA11" s="67">
        <v>2</v>
      </c>
      <c r="AB11" s="11"/>
    </row>
    <row r="12" spans="1:28" s="12" customFormat="1" ht="19.5" customHeight="1" x14ac:dyDescent="0.25">
      <c r="A12" s="44" t="s">
        <v>24</v>
      </c>
      <c r="B12" s="66"/>
      <c r="C12" s="63"/>
      <c r="D12" s="63"/>
      <c r="E12" s="63"/>
      <c r="F12" s="63"/>
      <c r="G12" s="63"/>
      <c r="H12" s="63"/>
      <c r="I12" s="63"/>
      <c r="J12" s="63"/>
      <c r="K12" s="63"/>
      <c r="L12" s="63"/>
      <c r="M12" s="63"/>
      <c r="N12" s="63"/>
      <c r="O12" s="63"/>
      <c r="P12" s="63"/>
      <c r="Q12" s="63"/>
      <c r="R12" s="63"/>
      <c r="S12" s="63"/>
      <c r="T12" s="63"/>
      <c r="U12" s="63"/>
      <c r="V12" s="63"/>
      <c r="W12" s="63"/>
      <c r="X12" s="63"/>
      <c r="Y12" s="63"/>
      <c r="Z12" s="63"/>
      <c r="AA12" s="67"/>
      <c r="AB12" s="11"/>
    </row>
    <row r="13" spans="1:28" s="12" customFormat="1" ht="19.5" customHeight="1" x14ac:dyDescent="0.25">
      <c r="A13" s="45" t="s">
        <v>26</v>
      </c>
      <c r="B13" s="68"/>
      <c r="C13" s="69"/>
      <c r="D13" s="69"/>
      <c r="E13" s="69"/>
      <c r="F13" s="69"/>
      <c r="G13" s="69"/>
      <c r="H13" s="69"/>
      <c r="I13" s="69"/>
      <c r="J13" s="69"/>
      <c r="K13" s="69"/>
      <c r="L13" s="69"/>
      <c r="M13" s="69"/>
      <c r="N13" s="69"/>
      <c r="O13" s="69"/>
      <c r="P13" s="69"/>
      <c r="Q13" s="69"/>
      <c r="R13" s="69"/>
      <c r="S13" s="69"/>
      <c r="T13" s="69"/>
      <c r="U13" s="69"/>
      <c r="V13" s="69"/>
      <c r="W13" s="69"/>
      <c r="X13" s="69"/>
      <c r="Y13" s="69"/>
      <c r="Z13" s="69"/>
      <c r="AA13" s="70"/>
      <c r="AB13" s="11"/>
    </row>
    <row r="14" spans="1:28" s="12" customFormat="1" ht="19.5" customHeight="1" x14ac:dyDescent="0.25">
      <c r="A14" s="44" t="s">
        <v>25</v>
      </c>
      <c r="B14" s="66"/>
      <c r="C14" s="63"/>
      <c r="D14" s="63"/>
      <c r="E14" s="63"/>
      <c r="F14" s="63"/>
      <c r="G14" s="63"/>
      <c r="H14" s="63"/>
      <c r="I14" s="63"/>
      <c r="J14" s="63"/>
      <c r="K14" s="63"/>
      <c r="L14" s="63"/>
      <c r="M14" s="63"/>
      <c r="N14" s="63"/>
      <c r="O14" s="63"/>
      <c r="P14" s="63"/>
      <c r="Q14" s="63"/>
      <c r="R14" s="63"/>
      <c r="S14" s="63"/>
      <c r="T14" s="63"/>
      <c r="U14" s="63"/>
      <c r="V14" s="63"/>
      <c r="W14" s="63"/>
      <c r="X14" s="63"/>
      <c r="Y14" s="63"/>
      <c r="Z14" s="63"/>
      <c r="AA14" s="67"/>
      <c r="AB14" s="11"/>
    </row>
    <row r="15" spans="1:28" s="12" customFormat="1" ht="19.5" customHeight="1" thickBot="1" x14ac:dyDescent="0.3">
      <c r="A15" s="90" t="s">
        <v>27</v>
      </c>
      <c r="B15" s="91"/>
      <c r="C15" s="92"/>
      <c r="D15" s="92"/>
      <c r="E15" s="92"/>
      <c r="F15" s="92"/>
      <c r="G15" s="92"/>
      <c r="H15" s="92"/>
      <c r="I15" s="92"/>
      <c r="J15" s="92"/>
      <c r="K15" s="92"/>
      <c r="L15" s="92"/>
      <c r="M15" s="92"/>
      <c r="N15" s="92"/>
      <c r="O15" s="92"/>
      <c r="P15" s="92"/>
      <c r="Q15" s="92"/>
      <c r="R15" s="92"/>
      <c r="S15" s="92"/>
      <c r="T15" s="92"/>
      <c r="U15" s="92"/>
      <c r="V15" s="92"/>
      <c r="W15" s="92"/>
      <c r="X15" s="92"/>
      <c r="Y15" s="92"/>
      <c r="Z15" s="92"/>
      <c r="AA15" s="93"/>
      <c r="AB15" s="11"/>
    </row>
    <row r="16" spans="1:28" s="12" customFormat="1" ht="19.5" customHeight="1" x14ac:dyDescent="0.25">
      <c r="A16" s="94" t="s">
        <v>32</v>
      </c>
      <c r="B16" s="95"/>
      <c r="C16" s="96"/>
      <c r="D16" s="96"/>
      <c r="E16" s="96"/>
      <c r="F16" s="96"/>
      <c r="G16" s="96"/>
      <c r="H16" s="96"/>
      <c r="I16" s="96"/>
      <c r="J16" s="96"/>
      <c r="K16" s="96"/>
      <c r="L16" s="96"/>
      <c r="M16" s="96"/>
      <c r="N16" s="96"/>
      <c r="O16" s="96"/>
      <c r="P16" s="96"/>
      <c r="Q16" s="96"/>
      <c r="R16" s="96"/>
      <c r="S16" s="96"/>
      <c r="T16" s="96"/>
      <c r="U16" s="96"/>
      <c r="V16" s="96"/>
      <c r="W16" s="96"/>
      <c r="X16" s="96"/>
      <c r="Y16" s="96"/>
      <c r="Z16" s="96"/>
      <c r="AA16" s="97"/>
      <c r="AB16" s="11"/>
    </row>
    <row r="17" spans="1:28" s="12" customFormat="1" ht="19.5" customHeight="1" thickBot="1" x14ac:dyDescent="0.3">
      <c r="A17" s="13" t="s">
        <v>33</v>
      </c>
      <c r="B17" s="71"/>
      <c r="C17" s="72"/>
      <c r="D17" s="72"/>
      <c r="E17" s="72"/>
      <c r="F17" s="72"/>
      <c r="G17" s="72"/>
      <c r="H17" s="72"/>
      <c r="I17" s="72"/>
      <c r="J17" s="72"/>
      <c r="K17" s="72"/>
      <c r="L17" s="72"/>
      <c r="M17" s="72"/>
      <c r="N17" s="72"/>
      <c r="O17" s="72"/>
      <c r="P17" s="72"/>
      <c r="Q17" s="72"/>
      <c r="R17" s="72"/>
      <c r="S17" s="72"/>
      <c r="T17" s="72"/>
      <c r="U17" s="72"/>
      <c r="V17" s="72"/>
      <c r="W17" s="72"/>
      <c r="X17" s="72"/>
      <c r="Y17" s="72"/>
      <c r="Z17" s="72"/>
      <c r="AA17" s="73"/>
      <c r="AB17" s="11"/>
    </row>
    <row r="18" spans="1:28" s="16" customFormat="1" ht="24.75" customHeight="1" thickTop="1" thickBot="1" x14ac:dyDescent="0.3">
      <c r="A18" s="14" t="s">
        <v>0</v>
      </c>
      <c r="B18" s="74">
        <f ca="1">SUM(B4:B17)+IF(B3&lt;&gt;"",OFFSET(B3,B3,0))</f>
        <v>42</v>
      </c>
      <c r="C18" s="75">
        <f ca="1">SUM(C4:C17)+IF(C3&lt;&gt;"",OFFSET(C3,C3,0))</f>
        <v>50</v>
      </c>
      <c r="D18" s="75">
        <f ca="1">SUM(D4:D17)+IF(D3&lt;&gt;"",OFFSET(D3,D3,0))</f>
        <v>49</v>
      </c>
      <c r="E18" s="75">
        <f ca="1">SUM(E4:E17)+IF(E3&lt;&gt;"",OFFSET(E3,E3,0))</f>
        <v>46</v>
      </c>
      <c r="F18" s="75">
        <f ca="1">SUM(F4:F17)+IF(F3&lt;&gt;"",OFFSET(F3,F3,0))</f>
        <v>42</v>
      </c>
      <c r="G18" s="75">
        <f ca="1">SUM(G4:G17)+IF(G3&lt;&gt;"",OFFSET(G3,G3,0))</f>
        <v>51</v>
      </c>
      <c r="H18" s="75">
        <f ca="1">SUM(H4:H17)+IF(H3&lt;&gt;"",OFFSET(H3,H3,0))</f>
        <v>41</v>
      </c>
      <c r="I18" s="75">
        <f ca="1">SUM(I4:I17)+IF(I3&lt;&gt;"",OFFSET(I3,I3,0))</f>
        <v>44</v>
      </c>
      <c r="J18" s="75">
        <f ca="1">SUM(J4:J17)+IF(J3&lt;&gt;"",OFFSET(J3,J3,0))</f>
        <v>28</v>
      </c>
      <c r="K18" s="75">
        <f ca="1">SUM(K4:K17)+IF(K3&lt;&gt;"",OFFSET(K3,K3,0))</f>
        <v>39</v>
      </c>
      <c r="L18" s="75">
        <f ca="1">SUM(L4:L17)+IF(L3&lt;&gt;"",OFFSET(L3,L3,0))</f>
        <v>40</v>
      </c>
      <c r="M18" s="75">
        <f ca="1">SUM(M4:M17)+IF(M3&lt;&gt;"",OFFSET(M3,M3,0))</f>
        <v>36</v>
      </c>
      <c r="N18" s="75">
        <f ca="1">SUM(N4:N17)+IF(N3&lt;&gt;"",OFFSET(N3,N3,0))</f>
        <v>0</v>
      </c>
      <c r="O18" s="75">
        <f ca="1">SUM(O4:O17)+IF(O3&lt;&gt;"",OFFSET(O3,O3,0))</f>
        <v>0</v>
      </c>
      <c r="P18" s="75">
        <f ca="1">SUM(P4:P17)+IF(P3&lt;&gt;"",OFFSET(P3,P3,0))</f>
        <v>0</v>
      </c>
      <c r="Q18" s="75">
        <f ca="1">SUM(Q4:Q17)+IF(Q3&lt;&gt;"",OFFSET(Q3,Q3,0))</f>
        <v>0</v>
      </c>
      <c r="R18" s="75">
        <f ca="1">SUM(R4:R17)+IF(R3&lt;&gt;"",OFFSET(R3,R3,0))</f>
        <v>0</v>
      </c>
      <c r="S18" s="75">
        <f ca="1">SUM(S4:S17)+IF(S3&lt;&gt;"",OFFSET(S3,S3,0))</f>
        <v>0</v>
      </c>
      <c r="T18" s="75">
        <f ca="1">SUM(T4:T17)+IF(T3&lt;&gt;"",OFFSET(T3,T3,0))</f>
        <v>0</v>
      </c>
      <c r="U18" s="75">
        <f ca="1">SUM(U4:U17)+IF(U3&lt;&gt;"",OFFSET(U3,U3,0))</f>
        <v>0</v>
      </c>
      <c r="V18" s="75">
        <f ca="1">SUM(V4:V17)+IF(V3&lt;&gt;"",OFFSET(V3,V3,0))</f>
        <v>0</v>
      </c>
      <c r="W18" s="75">
        <f ca="1">SUM(W4:W17)+IF(W3&lt;&gt;"",OFFSET(W3,W3,0))</f>
        <v>0</v>
      </c>
      <c r="X18" s="75">
        <f ca="1">SUM(X4:X17)+IF(X3&lt;&gt;"",OFFSET(X3,X3,0))</f>
        <v>0</v>
      </c>
      <c r="Y18" s="75">
        <f ca="1">SUM(Y4:Y17)+IF(Y3&lt;&gt;"",OFFSET(Y3,Y3,0))</f>
        <v>36</v>
      </c>
      <c r="Z18" s="75">
        <f ca="1">SUM(Z4:Z17)+IF(Z3&lt;&gt;"",OFFSET(Z3,Z3,0))</f>
        <v>52</v>
      </c>
      <c r="AA18" s="76">
        <f ca="1">SUM(AA4:AA17)+IF(AA3&lt;&gt;"",OFFSET(AA3,AA3,0))</f>
        <v>27</v>
      </c>
      <c r="AB18" s="15"/>
    </row>
    <row r="19" spans="1:28" s="21" customFormat="1" ht="32.4" customHeight="1" thickTop="1" thickBot="1" x14ac:dyDescent="0.3">
      <c r="A19" s="24" t="s">
        <v>21</v>
      </c>
      <c r="B19" s="17" t="s">
        <v>7</v>
      </c>
      <c r="C19" s="18" t="s">
        <v>8</v>
      </c>
      <c r="D19" s="18" t="s">
        <v>9</v>
      </c>
      <c r="E19" s="18" t="s">
        <v>10</v>
      </c>
      <c r="F19" s="18" t="s">
        <v>11</v>
      </c>
      <c r="G19" s="18" t="s">
        <v>12</v>
      </c>
      <c r="H19" s="18" t="s">
        <v>13</v>
      </c>
      <c r="I19" s="18" t="s">
        <v>14</v>
      </c>
      <c r="J19" s="18" t="s">
        <v>15</v>
      </c>
      <c r="K19" s="18" t="s">
        <v>18</v>
      </c>
      <c r="L19" s="18" t="s">
        <v>19</v>
      </c>
      <c r="M19" s="18" t="s">
        <v>20</v>
      </c>
      <c r="N19" s="18" t="s">
        <v>29</v>
      </c>
      <c r="O19" s="18" t="s">
        <v>30</v>
      </c>
      <c r="P19" s="18" t="s">
        <v>31</v>
      </c>
      <c r="Q19" s="18" t="s">
        <v>37</v>
      </c>
      <c r="R19" s="18" t="s">
        <v>38</v>
      </c>
      <c r="S19" s="18" t="s">
        <v>39</v>
      </c>
      <c r="T19" s="18" t="s">
        <v>40</v>
      </c>
      <c r="U19" s="18" t="s">
        <v>41</v>
      </c>
      <c r="V19" s="18" t="s">
        <v>42</v>
      </c>
      <c r="W19" s="18" t="s">
        <v>43</v>
      </c>
      <c r="X19" s="18" t="s">
        <v>44</v>
      </c>
      <c r="Y19" s="18" t="s">
        <v>45</v>
      </c>
      <c r="Z19" s="18" t="s">
        <v>46</v>
      </c>
      <c r="AA19" s="19" t="s">
        <v>47</v>
      </c>
      <c r="AB19" s="20"/>
    </row>
    <row r="20" spans="1:28" ht="17.25" customHeight="1" thickTop="1" x14ac:dyDescent="0.25">
      <c r="A20" s="22"/>
    </row>
  </sheetData>
  <sheetProtection algorithmName="SHA-512" hashValue="H5WWksvBG9p5Cyd+RgAsUWKURcmX2mAR+2OhsiWOBtE+E4WMXzQy6NT+kszkgnWv5W5z6tSEuZqkcx8EVVs4WQ==" saltValue="L4K4Z7i59MuFt0RxB4QPrg==" spinCount="100000" sheet="1" selectLockedCells="1"/>
  <sortState xmlns:xlrd2="http://schemas.microsoft.com/office/spreadsheetml/2017/richdata2" columnSort="1" ref="B2:AA19">
    <sortCondition descending="1" ref="B18:AA18"/>
  </sortState>
  <mergeCells count="1">
    <mergeCell ref="A1:AA1"/>
  </mergeCells>
  <phoneticPr fontId="2" type="noConversion"/>
  <conditionalFormatting sqref="B4:AA17">
    <cfRule type="cellIs" dxfId="8" priority="3" stopIfTrue="1" operator="equal">
      <formula>B4+(ROW(B4)-ROW(B$3)-B$3)</formula>
    </cfRule>
  </conditionalFormatting>
  <conditionalFormatting sqref="B18:AA18">
    <cfRule type="cellIs" dxfId="7" priority="5" stopIfTrue="1" operator="equal">
      <formula>MAX($B$18:$AA$18)</formula>
    </cfRule>
  </conditionalFormatting>
  <conditionalFormatting sqref="B19:AA19">
    <cfRule type="cellIs" dxfId="6" priority="4" stopIfTrue="1" operator="notEqual">
      <formula>B$2&amp;B$3</formula>
    </cfRule>
  </conditionalFormatting>
  <pageMargins left="0.75" right="0.75" top="1" bottom="1" header="0.5" footer="0.5"/>
  <pageSetup paperSize="9" orientation="portrait" horizont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EDBB4-D6D5-429D-9274-EA6B15AEA845}">
  <dimension ref="A1:AI32"/>
  <sheetViews>
    <sheetView tabSelected="1" topLeftCell="A2" zoomScaleNormal="100" workbookViewId="0">
      <selection activeCell="C3" sqref="C3"/>
    </sheetView>
  </sheetViews>
  <sheetFormatPr defaultRowHeight="13.2" x14ac:dyDescent="0.25"/>
  <cols>
    <col min="1" max="1" width="14.44140625" style="31" customWidth="1"/>
    <col min="2" max="2" width="7.5546875" customWidth="1"/>
    <col min="3" max="17" width="6.6640625" customWidth="1"/>
    <col min="18" max="20" width="8.88671875" style="37"/>
  </cols>
  <sheetData>
    <row r="1" spans="1:35" ht="36.6" customHeight="1" thickTop="1" thickBot="1" x14ac:dyDescent="0.3">
      <c r="A1" s="56" t="s">
        <v>16</v>
      </c>
      <c r="B1" s="57"/>
      <c r="C1" s="57"/>
      <c r="D1" s="57"/>
      <c r="E1" s="57"/>
      <c r="F1" s="57"/>
      <c r="G1" s="57"/>
      <c r="H1" s="57"/>
      <c r="I1" s="57"/>
      <c r="J1" s="57"/>
      <c r="K1" s="57"/>
      <c r="L1" s="57"/>
      <c r="M1" s="57"/>
      <c r="N1" s="57"/>
      <c r="O1" s="57"/>
      <c r="P1" s="57"/>
      <c r="Q1" s="57"/>
      <c r="R1" s="58"/>
      <c r="S1" s="35"/>
      <c r="T1" s="36"/>
      <c r="U1" s="26"/>
      <c r="V1" s="26"/>
      <c r="W1" s="26"/>
      <c r="X1" s="26"/>
      <c r="Y1" s="26"/>
      <c r="Z1" s="26"/>
      <c r="AA1" s="26"/>
      <c r="AB1" s="26"/>
      <c r="AC1" s="26"/>
      <c r="AD1" s="26"/>
      <c r="AE1" s="26"/>
      <c r="AF1" s="26"/>
      <c r="AG1" s="26"/>
      <c r="AH1" s="26"/>
      <c r="AI1" s="26"/>
    </row>
    <row r="2" spans="1:35" ht="70.2" customHeight="1" thickTop="1" thickBot="1" x14ac:dyDescent="0.3">
      <c r="A2" s="34" t="s">
        <v>52</v>
      </c>
      <c r="B2" s="27" t="s">
        <v>35</v>
      </c>
      <c r="C2" s="28" t="s">
        <v>34</v>
      </c>
      <c r="D2" s="46" t="s">
        <v>1</v>
      </c>
      <c r="E2" s="47" t="s">
        <v>2</v>
      </c>
      <c r="F2" s="47" t="s">
        <v>3</v>
      </c>
      <c r="G2" s="47" t="s">
        <v>4</v>
      </c>
      <c r="H2" s="47" t="s">
        <v>5</v>
      </c>
      <c r="I2" s="47" t="s">
        <v>6</v>
      </c>
      <c r="J2" s="47" t="s">
        <v>22</v>
      </c>
      <c r="K2" s="47" t="s">
        <v>23</v>
      </c>
      <c r="L2" s="47" t="s">
        <v>24</v>
      </c>
      <c r="M2" s="47" t="s">
        <v>26</v>
      </c>
      <c r="N2" s="47" t="s">
        <v>25</v>
      </c>
      <c r="O2" s="84" t="s">
        <v>27</v>
      </c>
      <c r="P2" s="85" t="s">
        <v>32</v>
      </c>
      <c r="Q2" s="29" t="s">
        <v>33</v>
      </c>
      <c r="U2" s="37"/>
      <c r="V2" s="37"/>
      <c r="W2" s="37"/>
      <c r="X2" s="37"/>
      <c r="Y2" s="37"/>
      <c r="Z2" s="37"/>
      <c r="AA2" s="37"/>
      <c r="AB2" s="37"/>
      <c r="AC2" s="37"/>
      <c r="AD2" s="37"/>
      <c r="AE2" s="37"/>
      <c r="AF2" s="37"/>
    </row>
    <row r="3" spans="1:35" s="33" customFormat="1" ht="15.6" x14ac:dyDescent="0.25">
      <c r="A3" s="61" t="s">
        <v>60</v>
      </c>
      <c r="B3" s="30">
        <f ca="1">SUM(D3:Q3)+IF(C3&lt;&gt;"",OFFSET(C3,0,C3))</f>
        <v>42</v>
      </c>
      <c r="C3" s="79"/>
      <c r="D3" s="80">
        <v>1</v>
      </c>
      <c r="E3" s="80">
        <v>10</v>
      </c>
      <c r="F3" s="80">
        <v>4</v>
      </c>
      <c r="G3" s="80">
        <v>10</v>
      </c>
      <c r="H3" s="80">
        <v>3</v>
      </c>
      <c r="I3" s="80">
        <v>7</v>
      </c>
      <c r="J3" s="80">
        <v>2</v>
      </c>
      <c r="K3" s="80">
        <v>5</v>
      </c>
      <c r="L3" s="80"/>
      <c r="M3" s="80"/>
      <c r="N3" s="80"/>
      <c r="O3" s="86"/>
      <c r="P3" s="87"/>
      <c r="Q3" s="77"/>
      <c r="R3" s="40"/>
      <c r="S3" s="37"/>
      <c r="T3" s="37"/>
      <c r="U3" s="37"/>
      <c r="V3" s="37"/>
      <c r="W3" s="37"/>
      <c r="X3" s="37"/>
      <c r="Y3" s="37"/>
      <c r="Z3" s="37"/>
      <c r="AA3" s="37"/>
      <c r="AB3" s="37"/>
      <c r="AC3" s="37"/>
      <c r="AD3" s="37"/>
      <c r="AE3" s="37"/>
      <c r="AF3" s="37"/>
    </row>
    <row r="4" spans="1:35" s="33" customFormat="1" ht="15.6" x14ac:dyDescent="0.25">
      <c r="A4" s="61" t="s">
        <v>62</v>
      </c>
      <c r="B4" s="30">
        <f ca="1">SUM(D4:Q4)+IF(C4&lt;&gt;"",OFFSET(C4,0,C4))</f>
        <v>50</v>
      </c>
      <c r="C4" s="79">
        <v>7</v>
      </c>
      <c r="D4" s="80">
        <v>5</v>
      </c>
      <c r="E4" s="80">
        <v>6</v>
      </c>
      <c r="F4" s="80">
        <v>3</v>
      </c>
      <c r="G4" s="83">
        <v>9</v>
      </c>
      <c r="H4" s="66">
        <v>6</v>
      </c>
      <c r="I4" s="80">
        <v>8</v>
      </c>
      <c r="J4" s="80">
        <v>2</v>
      </c>
      <c r="K4" s="80">
        <v>9</v>
      </c>
      <c r="L4" s="80"/>
      <c r="M4" s="80"/>
      <c r="N4" s="80"/>
      <c r="O4" s="86"/>
      <c r="P4" s="87"/>
      <c r="Q4" s="77"/>
      <c r="R4" s="40"/>
      <c r="S4" s="37"/>
      <c r="T4" s="37"/>
      <c r="U4" s="37"/>
      <c r="V4" s="37"/>
      <c r="W4" s="37"/>
      <c r="X4" s="37"/>
      <c r="Y4" s="37"/>
      <c r="Z4" s="37"/>
      <c r="AA4" s="37"/>
      <c r="AB4" s="37"/>
      <c r="AC4" s="37"/>
      <c r="AD4" s="37"/>
      <c r="AE4" s="37"/>
      <c r="AF4" s="37"/>
    </row>
    <row r="5" spans="1:35" s="33" customFormat="1" ht="15.6" x14ac:dyDescent="0.25">
      <c r="A5" s="41" t="s">
        <v>51</v>
      </c>
      <c r="B5" s="30">
        <f ca="1">SUM(D5:Q5)+IF(C5&lt;&gt;"",OFFSET(C5,0,C5))</f>
        <v>49</v>
      </c>
      <c r="C5" s="81"/>
      <c r="D5" s="80">
        <v>8</v>
      </c>
      <c r="E5" s="80">
        <v>7</v>
      </c>
      <c r="F5" s="80">
        <v>8</v>
      </c>
      <c r="G5" s="83">
        <v>6</v>
      </c>
      <c r="H5" s="66">
        <v>1</v>
      </c>
      <c r="I5" s="80">
        <v>3</v>
      </c>
      <c r="J5" s="80">
        <v>9</v>
      </c>
      <c r="K5" s="80">
        <v>7</v>
      </c>
      <c r="L5" s="80"/>
      <c r="M5" s="80"/>
      <c r="N5" s="80"/>
      <c r="O5" s="86"/>
      <c r="P5" s="88"/>
      <c r="Q5" s="78"/>
      <c r="R5" s="40"/>
      <c r="S5" s="37"/>
      <c r="T5" s="37"/>
      <c r="U5" s="37"/>
      <c r="V5" s="37"/>
      <c r="W5" s="37"/>
      <c r="X5" s="37"/>
      <c r="Y5" s="37"/>
      <c r="Z5" s="37"/>
      <c r="AA5" s="37"/>
      <c r="AB5" s="37"/>
      <c r="AC5" s="37"/>
      <c r="AD5" s="37"/>
      <c r="AE5" s="37"/>
      <c r="AF5" s="37"/>
    </row>
    <row r="6" spans="1:35" s="33" customFormat="1" ht="15.6" x14ac:dyDescent="0.25">
      <c r="A6" s="41" t="s">
        <v>49</v>
      </c>
      <c r="B6" s="30">
        <f ca="1">SUM(D6:Q6)+IF(C6&lt;&gt;"",OFFSET(C6,0,C6))</f>
        <v>46</v>
      </c>
      <c r="C6" s="81">
        <v>3</v>
      </c>
      <c r="D6" s="80">
        <v>6</v>
      </c>
      <c r="E6" s="80">
        <v>4</v>
      </c>
      <c r="F6" s="80">
        <v>9</v>
      </c>
      <c r="G6" s="80">
        <v>2</v>
      </c>
      <c r="H6" s="80">
        <v>3</v>
      </c>
      <c r="I6" s="80">
        <v>4</v>
      </c>
      <c r="J6" s="80">
        <v>5</v>
      </c>
      <c r="K6" s="80">
        <v>4</v>
      </c>
      <c r="L6" s="80"/>
      <c r="M6" s="80"/>
      <c r="N6" s="80"/>
      <c r="O6" s="86"/>
      <c r="P6" s="88"/>
      <c r="Q6" s="78"/>
      <c r="R6" s="40"/>
      <c r="S6" s="37"/>
      <c r="T6" s="37"/>
      <c r="U6" s="37"/>
      <c r="V6" s="37"/>
      <c r="W6" s="37"/>
      <c r="X6" s="37"/>
      <c r="Y6" s="37"/>
      <c r="Z6" s="37"/>
      <c r="AA6" s="37"/>
      <c r="AB6" s="37"/>
      <c r="AC6" s="37"/>
      <c r="AD6" s="37"/>
      <c r="AE6" s="37"/>
      <c r="AF6" s="37"/>
    </row>
    <row r="7" spans="1:35" s="33" customFormat="1" ht="15.6" x14ac:dyDescent="0.25">
      <c r="A7" s="41" t="s">
        <v>36</v>
      </c>
      <c r="B7" s="30">
        <f ca="1">SUM(D7:Q7)+IF(C7&lt;&gt;"",OFFSET(C7,0,C7))</f>
        <v>42</v>
      </c>
      <c r="C7" s="81"/>
      <c r="D7" s="80">
        <v>1</v>
      </c>
      <c r="E7" s="80">
        <v>8</v>
      </c>
      <c r="F7" s="80">
        <v>7</v>
      </c>
      <c r="G7" s="80">
        <v>4</v>
      </c>
      <c r="H7" s="80">
        <v>5</v>
      </c>
      <c r="I7" s="80">
        <v>4</v>
      </c>
      <c r="J7" s="80">
        <v>4</v>
      </c>
      <c r="K7" s="80">
        <v>9</v>
      </c>
      <c r="L7" s="80"/>
      <c r="M7" s="80"/>
      <c r="N7" s="80"/>
      <c r="O7" s="86"/>
      <c r="P7" s="88"/>
      <c r="Q7" s="78"/>
      <c r="R7" s="40"/>
      <c r="S7" s="37"/>
      <c r="T7" s="37"/>
      <c r="U7" s="37"/>
      <c r="V7" s="37"/>
      <c r="W7" s="37"/>
      <c r="X7" s="37"/>
      <c r="Y7" s="37"/>
      <c r="Z7" s="37"/>
      <c r="AA7" s="37"/>
      <c r="AB7" s="37"/>
      <c r="AC7" s="37"/>
      <c r="AD7" s="37"/>
      <c r="AE7" s="37"/>
      <c r="AF7" s="37"/>
    </row>
    <row r="8" spans="1:35" s="33" customFormat="1" ht="15.6" x14ac:dyDescent="0.25">
      <c r="A8" s="41" t="s">
        <v>50</v>
      </c>
      <c r="B8" s="30">
        <f ca="1">SUM(D8:Q8)+IF(C8&lt;&gt;"",OFFSET(C8,0,C8))</f>
        <v>51</v>
      </c>
      <c r="C8" s="81">
        <v>5</v>
      </c>
      <c r="D8" s="80">
        <v>3</v>
      </c>
      <c r="E8" s="80">
        <v>8</v>
      </c>
      <c r="F8" s="80">
        <v>1</v>
      </c>
      <c r="G8" s="80">
        <v>5</v>
      </c>
      <c r="H8" s="80">
        <v>10</v>
      </c>
      <c r="I8" s="80">
        <v>5</v>
      </c>
      <c r="J8" s="80">
        <v>6</v>
      </c>
      <c r="K8" s="80">
        <v>3</v>
      </c>
      <c r="L8" s="80"/>
      <c r="M8" s="80"/>
      <c r="N8" s="80"/>
      <c r="O8" s="86"/>
      <c r="P8" s="88"/>
      <c r="Q8" s="78"/>
      <c r="R8" s="40"/>
      <c r="S8" s="37"/>
      <c r="T8" s="37"/>
      <c r="U8" s="37"/>
      <c r="V8" s="37"/>
      <c r="W8" s="37"/>
      <c r="X8" s="37"/>
      <c r="Y8" s="37"/>
      <c r="Z8" s="37"/>
      <c r="AA8" s="37"/>
      <c r="AB8" s="37"/>
      <c r="AC8" s="37"/>
      <c r="AD8" s="37"/>
      <c r="AE8" s="37"/>
      <c r="AF8" s="37"/>
    </row>
    <row r="9" spans="1:35" s="33" customFormat="1" ht="15.6" x14ac:dyDescent="0.25">
      <c r="A9" s="41" t="s">
        <v>53</v>
      </c>
      <c r="B9" s="30">
        <f ca="1">SUM(D9:Q9)+IF(C9&lt;&gt;"",OFFSET(C9,0,C9))</f>
        <v>41</v>
      </c>
      <c r="C9" s="81">
        <v>7</v>
      </c>
      <c r="D9" s="80">
        <v>4</v>
      </c>
      <c r="E9" s="80">
        <v>2</v>
      </c>
      <c r="F9" s="80">
        <v>3</v>
      </c>
      <c r="G9" s="80">
        <v>6</v>
      </c>
      <c r="H9" s="80">
        <v>7</v>
      </c>
      <c r="I9" s="80">
        <v>1</v>
      </c>
      <c r="J9" s="80">
        <v>8</v>
      </c>
      <c r="K9" s="80">
        <v>2</v>
      </c>
      <c r="L9" s="80"/>
      <c r="M9" s="80"/>
      <c r="N9" s="80"/>
      <c r="O9" s="86"/>
      <c r="P9" s="88"/>
      <c r="Q9" s="78"/>
      <c r="R9" s="40"/>
      <c r="S9" s="37"/>
      <c r="T9" s="37"/>
      <c r="U9" s="37"/>
      <c r="V9" s="37"/>
      <c r="W9" s="37"/>
      <c r="X9" s="37"/>
      <c r="Y9" s="37"/>
      <c r="Z9" s="37"/>
      <c r="AA9" s="37"/>
      <c r="AB9" s="37"/>
      <c r="AC9" s="37"/>
      <c r="AD9" s="37"/>
      <c r="AE9" s="37"/>
      <c r="AF9" s="37"/>
    </row>
    <row r="10" spans="1:35" s="33" customFormat="1" ht="15.6" x14ac:dyDescent="0.25">
      <c r="A10" s="41" t="s">
        <v>48</v>
      </c>
      <c r="B10" s="30">
        <f ca="1">SUM(D10:Q10)+IF(C10&lt;&gt;"",OFFSET(C10,0,C10))</f>
        <v>44</v>
      </c>
      <c r="C10" s="81"/>
      <c r="D10" s="80">
        <v>8</v>
      </c>
      <c r="E10" s="80">
        <v>8</v>
      </c>
      <c r="F10" s="80">
        <v>4</v>
      </c>
      <c r="G10" s="80">
        <v>8</v>
      </c>
      <c r="H10" s="80">
        <v>2</v>
      </c>
      <c r="I10" s="80">
        <v>2</v>
      </c>
      <c r="J10" s="80">
        <v>7</v>
      </c>
      <c r="K10" s="80">
        <v>5</v>
      </c>
      <c r="L10" s="80"/>
      <c r="M10" s="80"/>
      <c r="N10" s="80"/>
      <c r="O10" s="86"/>
      <c r="P10" s="88"/>
      <c r="Q10" s="78"/>
      <c r="R10" s="40"/>
      <c r="S10" s="37"/>
      <c r="T10" s="37"/>
      <c r="U10" s="37"/>
      <c r="V10" s="37"/>
      <c r="W10" s="37"/>
      <c r="X10" s="37"/>
      <c r="Y10" s="37"/>
      <c r="Z10" s="37"/>
      <c r="AA10" s="37"/>
      <c r="AB10" s="37"/>
      <c r="AC10" s="37"/>
      <c r="AD10" s="37"/>
      <c r="AE10" s="37"/>
      <c r="AF10" s="37"/>
    </row>
    <row r="11" spans="1:35" s="33" customFormat="1" ht="16.8" customHeight="1" x14ac:dyDescent="0.25">
      <c r="A11" s="41" t="s">
        <v>61</v>
      </c>
      <c r="B11" s="30">
        <f ca="1">SUM(D11:Q11)+IF(C11&lt;&gt;"",OFFSET(C11,0,C11))</f>
        <v>28</v>
      </c>
      <c r="C11" s="81"/>
      <c r="D11" s="80">
        <v>1</v>
      </c>
      <c r="E11" s="80">
        <v>6</v>
      </c>
      <c r="F11" s="80">
        <v>7</v>
      </c>
      <c r="G11" s="80">
        <v>3</v>
      </c>
      <c r="H11" s="80">
        <v>1</v>
      </c>
      <c r="I11" s="80">
        <v>1</v>
      </c>
      <c r="J11" s="80">
        <v>5</v>
      </c>
      <c r="K11" s="80">
        <v>4</v>
      </c>
      <c r="L11" s="80"/>
      <c r="M11" s="80"/>
      <c r="N11" s="80"/>
      <c r="O11" s="86"/>
      <c r="P11" s="88"/>
      <c r="Q11" s="78"/>
      <c r="R11" s="40"/>
      <c r="S11" s="37"/>
      <c r="T11" s="37"/>
      <c r="U11" s="37"/>
      <c r="V11" s="37"/>
      <c r="W11" s="37"/>
      <c r="X11" s="37"/>
      <c r="Y11" s="37"/>
      <c r="Z11" s="37"/>
      <c r="AA11" s="37"/>
      <c r="AB11" s="37"/>
      <c r="AC11" s="37"/>
      <c r="AD11" s="37"/>
      <c r="AE11" s="37"/>
      <c r="AF11" s="37"/>
    </row>
    <row r="12" spans="1:35" s="33" customFormat="1" ht="16.8" customHeight="1" x14ac:dyDescent="0.25">
      <c r="A12" s="41" t="s">
        <v>54</v>
      </c>
      <c r="B12" s="30">
        <f ca="1">SUM(D12:Q12)+IF(C12&lt;&gt;"",OFFSET(C12,0,C12))</f>
        <v>39</v>
      </c>
      <c r="C12" s="81">
        <v>4</v>
      </c>
      <c r="D12" s="80">
        <v>1</v>
      </c>
      <c r="E12" s="80">
        <v>2</v>
      </c>
      <c r="F12" s="80">
        <v>1</v>
      </c>
      <c r="G12" s="80">
        <v>5</v>
      </c>
      <c r="H12" s="80">
        <v>6</v>
      </c>
      <c r="I12" s="80">
        <v>9</v>
      </c>
      <c r="J12" s="80">
        <v>5</v>
      </c>
      <c r="K12" s="80">
        <v>5</v>
      </c>
      <c r="L12" s="80"/>
      <c r="M12" s="80"/>
      <c r="N12" s="80"/>
      <c r="O12" s="86"/>
      <c r="P12" s="88"/>
      <c r="Q12" s="78"/>
      <c r="R12" s="40"/>
      <c r="S12" s="37"/>
      <c r="T12" s="37"/>
      <c r="U12" s="37"/>
      <c r="V12" s="37"/>
      <c r="W12" s="37"/>
      <c r="X12" s="37"/>
      <c r="Y12" s="37"/>
      <c r="Z12" s="37"/>
      <c r="AA12" s="37"/>
      <c r="AB12" s="37"/>
      <c r="AC12" s="37"/>
      <c r="AD12" s="37"/>
      <c r="AE12" s="37"/>
      <c r="AF12" s="37"/>
    </row>
    <row r="13" spans="1:35" s="33" customFormat="1" ht="16.8" customHeight="1" x14ac:dyDescent="0.25">
      <c r="A13" s="41" t="s">
        <v>68</v>
      </c>
      <c r="B13" s="30">
        <f ca="1">SUM(D13:Q13)+IF(C13&lt;&gt;"",OFFSET(C13,0,C13))</f>
        <v>40</v>
      </c>
      <c r="C13" s="81"/>
      <c r="D13" s="80">
        <v>1</v>
      </c>
      <c r="E13" s="80">
        <v>3</v>
      </c>
      <c r="F13" s="80">
        <v>9</v>
      </c>
      <c r="G13" s="80">
        <v>0</v>
      </c>
      <c r="H13" s="80">
        <v>3</v>
      </c>
      <c r="I13" s="80">
        <v>7</v>
      </c>
      <c r="J13" s="80">
        <v>8</v>
      </c>
      <c r="K13" s="80">
        <v>9</v>
      </c>
      <c r="L13" s="80"/>
      <c r="M13" s="80"/>
      <c r="N13" s="80"/>
      <c r="O13" s="86"/>
      <c r="P13" s="88"/>
      <c r="Q13" s="78"/>
      <c r="R13" s="40"/>
      <c r="S13" s="37"/>
      <c r="T13" s="37"/>
      <c r="U13" s="37"/>
      <c r="V13" s="37"/>
      <c r="W13" s="37"/>
      <c r="X13" s="37"/>
      <c r="Y13" s="37"/>
      <c r="Z13" s="37"/>
      <c r="AA13" s="37"/>
      <c r="AB13" s="37"/>
      <c r="AC13" s="37"/>
      <c r="AD13" s="37"/>
      <c r="AE13" s="37"/>
      <c r="AF13" s="37"/>
    </row>
    <row r="14" spans="1:35" s="33" customFormat="1" ht="16.8" customHeight="1" x14ac:dyDescent="0.25">
      <c r="A14" s="41" t="s">
        <v>69</v>
      </c>
      <c r="B14" s="30">
        <f ca="1">SUM(D14:Q14)+IF(C14&lt;&gt;"",OFFSET(C14,0,C14))</f>
        <v>36</v>
      </c>
      <c r="C14" s="81"/>
      <c r="D14" s="80">
        <v>10</v>
      </c>
      <c r="E14" s="80">
        <v>1</v>
      </c>
      <c r="F14" s="80">
        <v>1</v>
      </c>
      <c r="G14" s="80">
        <v>9</v>
      </c>
      <c r="H14" s="80">
        <v>3</v>
      </c>
      <c r="I14" s="80">
        <v>5</v>
      </c>
      <c r="J14" s="80">
        <v>2</v>
      </c>
      <c r="K14" s="80">
        <v>5</v>
      </c>
      <c r="L14" s="80"/>
      <c r="M14" s="80"/>
      <c r="N14" s="80"/>
      <c r="O14" s="86"/>
      <c r="P14" s="88"/>
      <c r="Q14" s="78"/>
      <c r="R14" s="40"/>
      <c r="S14" s="37"/>
      <c r="T14" s="37"/>
      <c r="U14" s="37"/>
      <c r="V14" s="37"/>
      <c r="W14" s="37"/>
      <c r="X14" s="37"/>
      <c r="Y14" s="37"/>
      <c r="Z14" s="37"/>
      <c r="AA14" s="37"/>
      <c r="AB14" s="37"/>
      <c r="AC14" s="37"/>
      <c r="AD14" s="37"/>
      <c r="AE14" s="37"/>
      <c r="AF14" s="37"/>
    </row>
    <row r="15" spans="1:35" s="33" customFormat="1" ht="16.8" customHeight="1" x14ac:dyDescent="0.25">
      <c r="A15" s="41" t="s">
        <v>29</v>
      </c>
      <c r="B15" s="30">
        <f ca="1">SUM(D15:Q15)+IF(C15&lt;&gt;"",OFFSET(C15,0,C15))</f>
        <v>0</v>
      </c>
      <c r="C15" s="81"/>
      <c r="D15" s="80"/>
      <c r="E15" s="80"/>
      <c r="F15" s="80"/>
      <c r="G15" s="80"/>
      <c r="H15" s="80"/>
      <c r="I15" s="80"/>
      <c r="J15" s="80"/>
      <c r="K15" s="80"/>
      <c r="L15" s="80"/>
      <c r="M15" s="80"/>
      <c r="N15" s="80"/>
      <c r="O15" s="86"/>
      <c r="P15" s="88"/>
      <c r="Q15" s="78"/>
      <c r="R15" s="40"/>
      <c r="S15" s="37"/>
      <c r="T15" s="37"/>
      <c r="U15" s="37"/>
      <c r="V15" s="37"/>
      <c r="W15" s="37"/>
      <c r="X15" s="37"/>
      <c r="Y15" s="37"/>
      <c r="Z15" s="37"/>
      <c r="AA15" s="37"/>
      <c r="AB15" s="37"/>
      <c r="AC15" s="37"/>
      <c r="AD15" s="37"/>
      <c r="AE15" s="37"/>
      <c r="AF15" s="37"/>
    </row>
    <row r="16" spans="1:35" s="33" customFormat="1" ht="15.6" x14ac:dyDescent="0.25">
      <c r="A16" s="41" t="s">
        <v>30</v>
      </c>
      <c r="B16" s="30">
        <f ca="1">SUM(D16:Q16)+IF(C16&lt;&gt;"",OFFSET(C16,0,C16))</f>
        <v>0</v>
      </c>
      <c r="C16" s="81"/>
      <c r="D16" s="80"/>
      <c r="E16" s="80"/>
      <c r="F16" s="80"/>
      <c r="G16" s="80"/>
      <c r="H16" s="80"/>
      <c r="I16" s="80"/>
      <c r="J16" s="80"/>
      <c r="K16" s="80"/>
      <c r="L16" s="80"/>
      <c r="M16" s="80"/>
      <c r="N16" s="80"/>
      <c r="O16" s="86"/>
      <c r="P16" s="88"/>
      <c r="Q16" s="78"/>
      <c r="R16" s="40"/>
      <c r="S16" s="37"/>
      <c r="T16" s="37"/>
      <c r="U16" s="37"/>
      <c r="V16" s="37"/>
      <c r="W16" s="37"/>
      <c r="X16" s="37"/>
      <c r="Y16" s="37"/>
      <c r="Z16" s="37"/>
      <c r="AA16" s="37"/>
      <c r="AB16" s="37"/>
      <c r="AC16" s="37"/>
      <c r="AD16" s="37"/>
      <c r="AE16" s="37"/>
      <c r="AF16" s="37"/>
    </row>
    <row r="17" spans="1:32" s="33" customFormat="1" ht="15.6" x14ac:dyDescent="0.25">
      <c r="A17" s="41" t="s">
        <v>31</v>
      </c>
      <c r="B17" s="30">
        <f ca="1">SUM(D17:Q17)+IF(C17&lt;&gt;"",OFFSET(C17,0,C17))</f>
        <v>0</v>
      </c>
      <c r="C17" s="81"/>
      <c r="D17" s="80"/>
      <c r="E17" s="80"/>
      <c r="F17" s="80"/>
      <c r="G17" s="80"/>
      <c r="H17" s="80"/>
      <c r="I17" s="80"/>
      <c r="J17" s="80"/>
      <c r="K17" s="80"/>
      <c r="L17" s="80"/>
      <c r="M17" s="80"/>
      <c r="N17" s="80"/>
      <c r="O17" s="86"/>
      <c r="P17" s="88"/>
      <c r="Q17" s="78"/>
      <c r="R17" s="40"/>
      <c r="S17" s="37"/>
      <c r="T17" s="37"/>
      <c r="U17" s="37"/>
      <c r="V17" s="37"/>
      <c r="W17" s="37"/>
      <c r="X17" s="37"/>
      <c r="Y17" s="37"/>
      <c r="Z17" s="37"/>
      <c r="AA17" s="37"/>
      <c r="AB17" s="37"/>
      <c r="AC17" s="37"/>
      <c r="AD17" s="37"/>
      <c r="AE17" s="37"/>
      <c r="AF17" s="37"/>
    </row>
    <row r="18" spans="1:32" s="33" customFormat="1" ht="15.6" x14ac:dyDescent="0.25">
      <c r="A18" s="41" t="s">
        <v>37</v>
      </c>
      <c r="B18" s="30">
        <f ca="1">SUM(D18:Q18)+IF(C18&lt;&gt;"",OFFSET(C18,0,C18))</f>
        <v>0</v>
      </c>
      <c r="C18" s="81"/>
      <c r="D18" s="80"/>
      <c r="E18" s="80"/>
      <c r="F18" s="80"/>
      <c r="G18" s="80"/>
      <c r="H18" s="80"/>
      <c r="I18" s="80"/>
      <c r="J18" s="80"/>
      <c r="K18" s="80"/>
      <c r="L18" s="80"/>
      <c r="M18" s="80"/>
      <c r="N18" s="80"/>
      <c r="O18" s="86"/>
      <c r="P18" s="88"/>
      <c r="Q18" s="78"/>
      <c r="R18" s="40"/>
      <c r="S18" s="37"/>
      <c r="T18" s="37"/>
      <c r="U18" s="37"/>
      <c r="V18" s="37"/>
      <c r="W18" s="37"/>
      <c r="X18" s="37"/>
      <c r="Y18" s="37"/>
      <c r="Z18" s="37"/>
      <c r="AA18" s="37"/>
      <c r="AB18" s="37"/>
      <c r="AC18" s="37"/>
      <c r="AD18" s="37"/>
      <c r="AE18" s="37"/>
      <c r="AF18" s="37"/>
    </row>
    <row r="19" spans="1:32" s="33" customFormat="1" ht="15.6" x14ac:dyDescent="0.25">
      <c r="A19" s="41" t="s">
        <v>38</v>
      </c>
      <c r="B19" s="30">
        <f ca="1">SUM(D19:Q19)+IF(C19&lt;&gt;"",OFFSET(C19,0,C19))</f>
        <v>0</v>
      </c>
      <c r="C19" s="81"/>
      <c r="D19" s="80"/>
      <c r="E19" s="80"/>
      <c r="F19" s="80"/>
      <c r="G19" s="80"/>
      <c r="H19" s="80"/>
      <c r="I19" s="80"/>
      <c r="J19" s="80"/>
      <c r="K19" s="80"/>
      <c r="L19" s="80"/>
      <c r="M19" s="80"/>
      <c r="N19" s="80"/>
      <c r="O19" s="86"/>
      <c r="P19" s="88"/>
      <c r="Q19" s="78"/>
      <c r="R19" s="40"/>
      <c r="S19" s="37"/>
      <c r="T19" s="37"/>
      <c r="U19" s="37"/>
      <c r="V19" s="37"/>
      <c r="W19" s="37"/>
      <c r="X19" s="37"/>
      <c r="Y19" s="37"/>
      <c r="Z19" s="37"/>
      <c r="AA19" s="37"/>
      <c r="AB19" s="37"/>
      <c r="AC19" s="37"/>
      <c r="AD19" s="37"/>
      <c r="AE19" s="37"/>
      <c r="AF19" s="37"/>
    </row>
    <row r="20" spans="1:32" s="33" customFormat="1" ht="15.6" x14ac:dyDescent="0.25">
      <c r="A20" s="41" t="s">
        <v>39</v>
      </c>
      <c r="B20" s="30">
        <f ca="1">SUM(D20:Q20)+IF(C20&lt;&gt;"",OFFSET(C20,0,C20))</f>
        <v>0</v>
      </c>
      <c r="C20" s="81"/>
      <c r="D20" s="80"/>
      <c r="E20" s="80"/>
      <c r="F20" s="80"/>
      <c r="G20" s="80"/>
      <c r="H20" s="80"/>
      <c r="I20" s="80"/>
      <c r="J20" s="80"/>
      <c r="K20" s="80"/>
      <c r="L20" s="80"/>
      <c r="M20" s="80"/>
      <c r="N20" s="80"/>
      <c r="O20" s="86"/>
      <c r="P20" s="88"/>
      <c r="Q20" s="78"/>
      <c r="R20" s="40"/>
      <c r="S20" s="37"/>
      <c r="T20" s="37"/>
      <c r="U20" s="37"/>
      <c r="V20" s="37"/>
      <c r="W20" s="37"/>
      <c r="X20" s="37"/>
      <c r="Y20" s="37"/>
      <c r="Z20" s="37"/>
      <c r="AA20" s="37"/>
      <c r="AB20" s="37"/>
      <c r="AC20" s="37"/>
      <c r="AD20" s="37"/>
      <c r="AE20" s="37"/>
      <c r="AF20" s="37"/>
    </row>
    <row r="21" spans="1:32" s="33" customFormat="1" ht="15.6" x14ac:dyDescent="0.25">
      <c r="A21" s="41" t="s">
        <v>40</v>
      </c>
      <c r="B21" s="30">
        <f ca="1">SUM(D21:Q21)+IF(C21&lt;&gt;"",OFFSET(C21,0,C21))</f>
        <v>0</v>
      </c>
      <c r="C21" s="81"/>
      <c r="D21" s="80"/>
      <c r="E21" s="80"/>
      <c r="F21" s="80"/>
      <c r="G21" s="80"/>
      <c r="H21" s="80"/>
      <c r="I21" s="80"/>
      <c r="J21" s="80"/>
      <c r="K21" s="80"/>
      <c r="L21" s="80"/>
      <c r="M21" s="80"/>
      <c r="N21" s="80"/>
      <c r="O21" s="86"/>
      <c r="P21" s="88"/>
      <c r="Q21" s="78"/>
      <c r="R21" s="40"/>
      <c r="S21" s="37"/>
      <c r="T21" s="37"/>
      <c r="U21" s="37"/>
      <c r="V21" s="37"/>
      <c r="W21" s="37"/>
      <c r="X21" s="37"/>
      <c r="Y21" s="37"/>
      <c r="Z21" s="37"/>
      <c r="AA21" s="37"/>
      <c r="AB21" s="37"/>
      <c r="AC21" s="37"/>
      <c r="AD21" s="37"/>
      <c r="AE21" s="37"/>
      <c r="AF21" s="37"/>
    </row>
    <row r="22" spans="1:32" s="33" customFormat="1" ht="15.6" x14ac:dyDescent="0.25">
      <c r="A22" s="41" t="s">
        <v>41</v>
      </c>
      <c r="B22" s="30">
        <f ca="1">SUM(D22:Q22)+IF(C22&lt;&gt;"",OFFSET(C22,0,C22))</f>
        <v>0</v>
      </c>
      <c r="C22" s="81"/>
      <c r="D22" s="80"/>
      <c r="E22" s="80"/>
      <c r="F22" s="80"/>
      <c r="G22" s="80"/>
      <c r="H22" s="80"/>
      <c r="I22" s="80"/>
      <c r="J22" s="80"/>
      <c r="K22" s="80"/>
      <c r="L22" s="80"/>
      <c r="M22" s="80"/>
      <c r="N22" s="80"/>
      <c r="O22" s="86"/>
      <c r="P22" s="88"/>
      <c r="Q22" s="78"/>
      <c r="R22" s="40"/>
      <c r="S22" s="37"/>
      <c r="T22" s="37"/>
      <c r="U22" s="37"/>
      <c r="V22" s="37"/>
      <c r="W22" s="37"/>
      <c r="X22" s="37"/>
      <c r="Y22" s="37"/>
      <c r="Z22" s="37"/>
      <c r="AA22" s="37"/>
      <c r="AB22" s="37"/>
      <c r="AC22" s="37"/>
      <c r="AD22" s="37"/>
      <c r="AE22" s="37"/>
      <c r="AF22" s="37"/>
    </row>
    <row r="23" spans="1:32" s="33" customFormat="1" ht="15.6" x14ac:dyDescent="0.25">
      <c r="A23" s="41" t="s">
        <v>42</v>
      </c>
      <c r="B23" s="30">
        <f ca="1">SUM(D23:Q23)+IF(C23&lt;&gt;"",OFFSET(C23,0,C23))</f>
        <v>0</v>
      </c>
      <c r="C23" s="81"/>
      <c r="D23" s="80"/>
      <c r="E23" s="80"/>
      <c r="F23" s="80"/>
      <c r="G23" s="80"/>
      <c r="H23" s="80"/>
      <c r="I23" s="80"/>
      <c r="J23" s="80"/>
      <c r="K23" s="80"/>
      <c r="L23" s="80"/>
      <c r="M23" s="80"/>
      <c r="N23" s="80"/>
      <c r="O23" s="86"/>
      <c r="P23" s="88"/>
      <c r="Q23" s="78"/>
      <c r="R23" s="40"/>
      <c r="S23" s="37"/>
      <c r="T23" s="37"/>
      <c r="U23" s="37"/>
      <c r="V23" s="37"/>
      <c r="W23" s="37"/>
      <c r="X23" s="37"/>
      <c r="Y23" s="37"/>
      <c r="Z23" s="37"/>
      <c r="AA23" s="37"/>
      <c r="AB23" s="37"/>
      <c r="AC23" s="37"/>
      <c r="AD23" s="37"/>
      <c r="AE23" s="37"/>
      <c r="AF23" s="37"/>
    </row>
    <row r="24" spans="1:32" s="33" customFormat="1" ht="15.6" x14ac:dyDescent="0.25">
      <c r="A24" s="41" t="s">
        <v>43</v>
      </c>
      <c r="B24" s="30">
        <f ca="1">SUM(D24:Q24)+IF(C24&lt;&gt;"",OFFSET(C24,0,C24))</f>
        <v>0</v>
      </c>
      <c r="C24" s="81"/>
      <c r="D24" s="80"/>
      <c r="E24" s="80"/>
      <c r="F24" s="80"/>
      <c r="G24" s="80"/>
      <c r="H24" s="80"/>
      <c r="I24" s="80"/>
      <c r="J24" s="80"/>
      <c r="K24" s="80"/>
      <c r="L24" s="80"/>
      <c r="M24" s="80"/>
      <c r="N24" s="80"/>
      <c r="O24" s="86"/>
      <c r="P24" s="88"/>
      <c r="Q24" s="78"/>
      <c r="R24" s="40"/>
      <c r="S24" s="37"/>
      <c r="T24" s="37"/>
      <c r="U24" s="37"/>
      <c r="V24" s="37"/>
      <c r="W24" s="37"/>
      <c r="X24" s="37"/>
      <c r="Y24" s="37"/>
      <c r="Z24" s="37"/>
      <c r="AA24" s="37"/>
      <c r="AB24" s="37"/>
      <c r="AC24" s="37"/>
      <c r="AD24" s="37"/>
      <c r="AE24" s="37"/>
      <c r="AF24" s="37"/>
    </row>
    <row r="25" spans="1:32" s="33" customFormat="1" ht="15.6" x14ac:dyDescent="0.25">
      <c r="A25" s="41" t="s">
        <v>44</v>
      </c>
      <c r="B25" s="30">
        <f ca="1">SUM(D25:Q25)+IF(C25&lt;&gt;"",OFFSET(C25,0,C25))</f>
        <v>0</v>
      </c>
      <c r="C25" s="81"/>
      <c r="D25" s="80"/>
      <c r="E25" s="80"/>
      <c r="F25" s="80"/>
      <c r="G25" s="80"/>
      <c r="H25" s="80"/>
      <c r="I25" s="80"/>
      <c r="J25" s="80"/>
      <c r="K25" s="80"/>
      <c r="L25" s="80"/>
      <c r="M25" s="80"/>
      <c r="N25" s="80"/>
      <c r="O25" s="86"/>
      <c r="P25" s="88"/>
      <c r="Q25" s="78"/>
      <c r="R25" s="40"/>
      <c r="S25" s="37"/>
      <c r="T25" s="37"/>
      <c r="U25" s="37"/>
      <c r="V25" s="37"/>
      <c r="W25" s="37"/>
      <c r="X25" s="37"/>
      <c r="Y25" s="37"/>
      <c r="Z25" s="37"/>
      <c r="AA25" s="37"/>
      <c r="AB25" s="37"/>
      <c r="AC25" s="37"/>
      <c r="AD25" s="37"/>
      <c r="AE25" s="37"/>
      <c r="AF25" s="37"/>
    </row>
    <row r="26" spans="1:32" s="33" customFormat="1" ht="15.6" x14ac:dyDescent="0.25">
      <c r="A26" s="41" t="s">
        <v>70</v>
      </c>
      <c r="B26" s="30">
        <f ca="1">SUM(D26:Q26)+IF(C26&lt;&gt;"",OFFSET(C26,0,C26))</f>
        <v>36</v>
      </c>
      <c r="C26" s="81"/>
      <c r="D26" s="80">
        <v>3</v>
      </c>
      <c r="E26" s="80">
        <v>9</v>
      </c>
      <c r="F26" s="80">
        <v>2</v>
      </c>
      <c r="G26" s="80">
        <v>7</v>
      </c>
      <c r="H26" s="80">
        <v>7</v>
      </c>
      <c r="I26" s="80">
        <v>4</v>
      </c>
      <c r="J26" s="80">
        <v>3</v>
      </c>
      <c r="K26" s="80">
        <v>1</v>
      </c>
      <c r="L26" s="80"/>
      <c r="M26" s="80"/>
      <c r="N26" s="80"/>
      <c r="O26" s="86"/>
      <c r="P26" s="88"/>
      <c r="Q26" s="78"/>
      <c r="R26" s="40"/>
      <c r="S26" s="37"/>
      <c r="T26" s="37"/>
      <c r="U26" s="37"/>
      <c r="V26" s="37"/>
      <c r="W26" s="37"/>
      <c r="X26" s="37"/>
      <c r="Y26" s="37"/>
      <c r="Z26" s="37"/>
      <c r="AA26" s="37"/>
      <c r="AB26" s="37"/>
      <c r="AC26" s="37"/>
      <c r="AD26" s="37"/>
      <c r="AE26" s="37"/>
      <c r="AF26" s="37"/>
    </row>
    <row r="27" spans="1:32" s="33" customFormat="1" ht="15.6" x14ac:dyDescent="0.25">
      <c r="A27" s="41" t="s">
        <v>71</v>
      </c>
      <c r="B27" s="30">
        <f ca="1">SUM(D27:Q27)+IF(C27&lt;&gt;"",OFFSET(C27,0,C27))</f>
        <v>52</v>
      </c>
      <c r="C27" s="81">
        <v>6</v>
      </c>
      <c r="D27" s="80">
        <v>5</v>
      </c>
      <c r="E27" s="80">
        <v>2</v>
      </c>
      <c r="F27" s="80">
        <v>8</v>
      </c>
      <c r="G27" s="80">
        <v>9</v>
      </c>
      <c r="H27" s="80">
        <v>3</v>
      </c>
      <c r="I27" s="80">
        <v>7</v>
      </c>
      <c r="J27" s="80">
        <v>9</v>
      </c>
      <c r="K27" s="80">
        <v>2</v>
      </c>
      <c r="L27" s="80"/>
      <c r="M27" s="80"/>
      <c r="N27" s="80"/>
      <c r="O27" s="86"/>
      <c r="P27" s="88"/>
      <c r="Q27" s="78"/>
      <c r="R27" s="40"/>
      <c r="S27" s="37"/>
      <c r="T27" s="37"/>
      <c r="U27" s="37"/>
      <c r="V27" s="37"/>
      <c r="W27" s="37"/>
      <c r="X27" s="37"/>
      <c r="Y27" s="37"/>
      <c r="Z27" s="37"/>
      <c r="AA27" s="37"/>
      <c r="AB27" s="37"/>
      <c r="AC27" s="37"/>
      <c r="AD27" s="37"/>
      <c r="AE27" s="37"/>
      <c r="AF27" s="37"/>
    </row>
    <row r="28" spans="1:32" s="33" customFormat="1" ht="16.2" thickBot="1" x14ac:dyDescent="0.3">
      <c r="A28" s="42" t="s">
        <v>72</v>
      </c>
      <c r="B28" s="30">
        <f ca="1">SUM(D28:Q28)+IF(C28&lt;&gt;"",OFFSET(C28,0,C28))</f>
        <v>27</v>
      </c>
      <c r="C28" s="82"/>
      <c r="D28" s="80">
        <v>6</v>
      </c>
      <c r="E28" s="80">
        <v>4</v>
      </c>
      <c r="F28" s="80">
        <v>2</v>
      </c>
      <c r="G28" s="80">
        <v>5</v>
      </c>
      <c r="H28" s="80">
        <v>3</v>
      </c>
      <c r="I28" s="80">
        <v>1</v>
      </c>
      <c r="J28" s="80">
        <v>4</v>
      </c>
      <c r="K28" s="80">
        <v>2</v>
      </c>
      <c r="L28" s="80"/>
      <c r="M28" s="80"/>
      <c r="N28" s="80"/>
      <c r="O28" s="89"/>
      <c r="P28" s="71"/>
      <c r="Q28" s="73"/>
      <c r="R28" s="40"/>
      <c r="S28" s="37"/>
      <c r="T28" s="37"/>
      <c r="U28" s="37"/>
      <c r="V28" s="37"/>
      <c r="W28" s="37"/>
      <c r="X28" s="37"/>
      <c r="Y28" s="37"/>
      <c r="Z28" s="37"/>
      <c r="AA28" s="37"/>
      <c r="AB28" s="37"/>
      <c r="AC28" s="37"/>
      <c r="AD28" s="37"/>
      <c r="AE28" s="37"/>
      <c r="AF28" s="37"/>
    </row>
    <row r="29" spans="1:32" s="32" customFormat="1" ht="17.399999999999999" customHeight="1" thickTop="1" thickBot="1" x14ac:dyDescent="0.3">
      <c r="A29" s="59" t="s">
        <v>55</v>
      </c>
      <c r="B29" s="59"/>
      <c r="C29" s="59"/>
      <c r="D29" s="59"/>
      <c r="E29" s="59"/>
      <c r="F29" s="59"/>
      <c r="G29" s="59"/>
      <c r="H29" s="59"/>
      <c r="I29" s="59"/>
      <c r="J29" s="59"/>
      <c r="K29" s="59"/>
      <c r="L29" s="59"/>
      <c r="M29" s="59"/>
      <c r="N29" s="59"/>
      <c r="O29" s="59"/>
      <c r="P29" s="59"/>
      <c r="Q29" s="60"/>
      <c r="R29" s="39"/>
      <c r="S29" s="37"/>
      <c r="T29" s="37"/>
      <c r="U29" s="37"/>
      <c r="V29" s="37"/>
      <c r="W29" s="37"/>
      <c r="X29" s="37"/>
      <c r="Y29" s="37"/>
      <c r="Z29" s="37"/>
      <c r="AA29" s="37"/>
      <c r="AB29" s="37"/>
      <c r="AC29" s="37"/>
      <c r="AD29" s="37"/>
      <c r="AE29" s="37"/>
      <c r="AF29" s="37"/>
    </row>
    <row r="30" spans="1:32" s="37" customFormat="1" ht="13.8" thickTop="1" x14ac:dyDescent="0.25">
      <c r="A30" s="38"/>
    </row>
    <row r="31" spans="1:32" s="37" customFormat="1" x14ac:dyDescent="0.25">
      <c r="A31" s="38"/>
    </row>
    <row r="32" spans="1:32" s="37" customFormat="1" x14ac:dyDescent="0.25">
      <c r="A32" s="38"/>
    </row>
  </sheetData>
  <sheetProtection algorithmName="SHA-512" hashValue="R2nHhn2fldGZ/kuHVoedQutaTXGJehTbaEEpY/V1vGW5w2/j6VSsAYLSrEKXxTArx+lYJrQLW2MbRPZAssxO/w==" saltValue="gTAq0eznky27/VHdF+DTSQ==" spinCount="100000" sheet="1" selectLockedCells="1"/>
  <sortState xmlns:xlrd2="http://schemas.microsoft.com/office/spreadsheetml/2017/richdata2" ref="A3:Q28">
    <sortCondition descending="1" ref="B3:B28"/>
  </sortState>
  <mergeCells count="2">
    <mergeCell ref="A29:Q29"/>
    <mergeCell ref="A1:R1"/>
  </mergeCells>
  <conditionalFormatting sqref="A3:A29">
    <cfRule type="cellIs" dxfId="5" priority="6" operator="notEqual">
      <formula>$A3&amp;$C3</formula>
    </cfRule>
  </conditionalFormatting>
  <conditionalFormatting sqref="D3:K4">
    <cfRule type="cellIs" dxfId="4" priority="3" stopIfTrue="1" operator="equal">
      <formula>D3+(ROW(D3)-ROW(D$3)-D$3)</formula>
    </cfRule>
  </conditionalFormatting>
  <conditionalFormatting sqref="D3:O28">
    <cfRule type="cellIs" dxfId="3" priority="7" operator="equal">
      <formula>(D3+COLUMN(D3)-COLUMN($C3)-$C3)</formula>
    </cfRule>
  </conditionalFormatting>
  <conditionalFormatting sqref="B3:B28">
    <cfRule type="cellIs" dxfId="0" priority="1" stopIfTrue="1" operator="equal">
      <formula>MAX($B$3:$B28)</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ScoreBoard</vt:lpstr>
      <vt:lpstr>LeaderBoard</vt:lpstr>
      <vt:lpstr>LeaderBd</vt:lpstr>
      <vt:lpstr>Scoreboard</vt:lpstr>
    </vt:vector>
  </TitlesOfParts>
  <Company>AndArt Consultancy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Seaton</dc:creator>
  <cp:lastModifiedBy>We2 @46FR</cp:lastModifiedBy>
  <cp:lastPrinted>2024-10-14T09:31:57Z</cp:lastPrinted>
  <dcterms:created xsi:type="dcterms:W3CDTF">2007-11-03T11:09:45Z</dcterms:created>
  <dcterms:modified xsi:type="dcterms:W3CDTF">2025-05-12T11:14:52Z</dcterms:modified>
</cp:coreProperties>
</file>